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чная форма обучения" sheetId="1" r:id="rId1"/>
    <sheet name="заочная форма обучения" sheetId="2" r:id="rId2"/>
  </sheets>
  <definedNames>
    <definedName name="_xlnm.Print_Area" localSheetId="1">'заочная форма обучения'!$A$1:$X$14</definedName>
  </definedNames>
  <calcPr fullCalcOnLoad="1"/>
</workbook>
</file>

<file path=xl/sharedStrings.xml><?xml version="1.0" encoding="utf-8"?>
<sst xmlns="http://schemas.openxmlformats.org/spreadsheetml/2006/main" count="79" uniqueCount="31">
  <si>
    <t>Количество мест по госзаданию</t>
  </si>
  <si>
    <t>Всего</t>
  </si>
  <si>
    <t>№ п/п</t>
  </si>
  <si>
    <t>Всего:</t>
  </si>
  <si>
    <t>Количество внебюджетников</t>
  </si>
  <si>
    <t>География</t>
  </si>
  <si>
    <t>Математика</t>
  </si>
  <si>
    <t>Русский язык и литература</t>
  </si>
  <si>
    <t>История</t>
  </si>
  <si>
    <t>Технология и предпринимательство</t>
  </si>
  <si>
    <t>Дошкольная педагогика и психология</t>
  </si>
  <si>
    <t>Педагогика и методика начального образования</t>
  </si>
  <si>
    <t>Физическая культура</t>
  </si>
  <si>
    <t>Количество студентов на 01.09.2013</t>
  </si>
  <si>
    <t>050100</t>
  </si>
  <si>
    <t>Код направления подготовки</t>
  </si>
  <si>
    <t>Количество бюджетных вакантных мест</t>
  </si>
  <si>
    <t>Количество внебюджетных вакантных мест</t>
  </si>
  <si>
    <t>Специальности и направления подготовки</t>
  </si>
  <si>
    <t>44.06.01</t>
  </si>
  <si>
    <t>Образование и педагогические науки</t>
  </si>
  <si>
    <t>1 курс - 2015</t>
  </si>
  <si>
    <t>2 курс - 2014</t>
  </si>
  <si>
    <t>3 курс - 2011</t>
  </si>
  <si>
    <t>Аспирантура. Изменения по количеству вакантных мест по специальностям очной формы обучения на 07.04.2016</t>
  </si>
  <si>
    <t>1 курс - 2017</t>
  </si>
  <si>
    <t>2 курс - 2016</t>
  </si>
  <si>
    <t>3 курс - 2015</t>
  </si>
  <si>
    <t>1</t>
  </si>
  <si>
    <t>Аспирантура. Изменения по количеству вакантных мест по направлению подготовки 44.06.01 Образование и педагогические науки очной формы обучения на 20.10.2017</t>
  </si>
  <si>
    <t>13.00.01 Общая педагогика, история педагогики и образования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</si>
</sst>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3" sqref="W3"/>
    </sheetView>
  </sheetViews>
  <sheetFormatPr defaultColWidth="9.140625" defaultRowHeight="12.75"/>
  <cols>
    <col min="1" max="1" width="8.00390625" style="0" customWidth="1"/>
    <col min="2" max="2" width="16.28125" style="11" customWidth="1"/>
    <col min="3" max="3" width="25.8515625" style="0" customWidth="1"/>
    <col min="4" max="4" width="7.28125" style="0" hidden="1" customWidth="1"/>
    <col min="5" max="5" width="10.28125" style="0" hidden="1" customWidth="1"/>
    <col min="6" max="6" width="7.28125" style="0" hidden="1" customWidth="1"/>
    <col min="7" max="7" width="12.28125" style="0" customWidth="1"/>
    <col min="8" max="8" width="12.00390625" style="0" customWidth="1"/>
    <col min="9" max="9" width="7.28125" style="0" hidden="1" customWidth="1"/>
    <col min="10" max="10" width="10.28125" style="0" hidden="1" customWidth="1"/>
    <col min="11" max="11" width="7.28125" style="0" hidden="1" customWidth="1"/>
    <col min="12" max="13" width="11.8515625" style="0" customWidth="1"/>
    <col min="14" max="14" width="7.28125" style="0" hidden="1" customWidth="1"/>
    <col min="15" max="15" width="10.28125" style="0" hidden="1" customWidth="1"/>
    <col min="16" max="16" width="10.421875" style="0" hidden="1" customWidth="1"/>
    <col min="17" max="17" width="12.28125" style="0" customWidth="1"/>
    <col min="18" max="18" width="12.57421875" style="0" customWidth="1"/>
    <col min="19" max="19" width="7.28125" style="0" hidden="1" customWidth="1"/>
    <col min="20" max="20" width="10.28125" style="0" hidden="1" customWidth="1"/>
    <col min="21" max="21" width="7.28125" style="0" hidden="1" customWidth="1"/>
    <col min="22" max="22" width="10.8515625" style="0" customWidth="1"/>
    <col min="23" max="23" width="12.421875" style="0" customWidth="1"/>
  </cols>
  <sheetData>
    <row r="1" spans="1:23" ht="15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</row>
    <row r="2" spans="1:23" ht="15.75" customHeight="1">
      <c r="A2" s="25" t="s">
        <v>2</v>
      </c>
      <c r="B2" s="29" t="s">
        <v>15</v>
      </c>
      <c r="C2" s="23" t="s">
        <v>18</v>
      </c>
      <c r="D2" s="25" t="s">
        <v>21</v>
      </c>
      <c r="E2" s="25"/>
      <c r="F2" s="25"/>
      <c r="G2" s="25"/>
      <c r="H2" s="25"/>
      <c r="I2" s="25" t="s">
        <v>22</v>
      </c>
      <c r="J2" s="25"/>
      <c r="K2" s="25"/>
      <c r="L2" s="25"/>
      <c r="M2" s="25"/>
      <c r="N2" s="25" t="s">
        <v>23</v>
      </c>
      <c r="O2" s="25"/>
      <c r="P2" s="25"/>
      <c r="Q2" s="25"/>
      <c r="R2" s="25"/>
      <c r="S2" s="25" t="s">
        <v>1</v>
      </c>
      <c r="T2" s="25"/>
      <c r="U2" s="25"/>
      <c r="V2" s="25"/>
      <c r="W2" s="25"/>
    </row>
    <row r="3" spans="1:23" ht="99" customHeight="1">
      <c r="A3" s="25"/>
      <c r="B3" s="30"/>
      <c r="C3" s="24"/>
      <c r="D3" s="4" t="s">
        <v>0</v>
      </c>
      <c r="E3" s="4" t="s">
        <v>13</v>
      </c>
      <c r="F3" s="4" t="s">
        <v>4</v>
      </c>
      <c r="G3" s="4" t="s">
        <v>16</v>
      </c>
      <c r="H3" s="4" t="s">
        <v>17</v>
      </c>
      <c r="I3" s="4" t="s">
        <v>0</v>
      </c>
      <c r="J3" s="4" t="s">
        <v>13</v>
      </c>
      <c r="K3" s="4" t="s">
        <v>4</v>
      </c>
      <c r="L3" s="4" t="s">
        <v>16</v>
      </c>
      <c r="M3" s="4" t="s">
        <v>17</v>
      </c>
      <c r="N3" s="4" t="s">
        <v>0</v>
      </c>
      <c r="O3" s="4" t="s">
        <v>13</v>
      </c>
      <c r="P3" s="4" t="s">
        <v>4</v>
      </c>
      <c r="Q3" s="4" t="s">
        <v>16</v>
      </c>
      <c r="R3" s="4" t="s">
        <v>17</v>
      </c>
      <c r="S3" s="4" t="s">
        <v>0</v>
      </c>
      <c r="T3" s="4" t="s">
        <v>13</v>
      </c>
      <c r="U3" s="4" t="s">
        <v>4</v>
      </c>
      <c r="V3" s="4" t="s">
        <v>16</v>
      </c>
      <c r="W3" s="4" t="s">
        <v>17</v>
      </c>
    </row>
    <row r="4" spans="1:23" s="14" customFormat="1" ht="84" customHeight="1">
      <c r="A4" s="1">
        <v>1</v>
      </c>
      <c r="B4" s="9" t="s">
        <v>19</v>
      </c>
      <c r="C4" s="13" t="s">
        <v>20</v>
      </c>
      <c r="D4" s="5">
        <v>25</v>
      </c>
      <c r="E4" s="1">
        <v>25</v>
      </c>
      <c r="F4" s="1"/>
      <c r="G4" s="1">
        <v>0</v>
      </c>
      <c r="H4" s="1">
        <v>0</v>
      </c>
      <c r="I4" s="5">
        <v>25</v>
      </c>
      <c r="J4" s="1">
        <v>22</v>
      </c>
      <c r="K4" s="1"/>
      <c r="L4" s="1">
        <v>1</v>
      </c>
      <c r="M4" s="1">
        <v>0</v>
      </c>
      <c r="N4" s="5">
        <v>25</v>
      </c>
      <c r="O4" s="1">
        <v>24</v>
      </c>
      <c r="P4" s="1">
        <v>0</v>
      </c>
      <c r="Q4" s="1">
        <v>0</v>
      </c>
      <c r="R4" s="1">
        <v>0</v>
      </c>
      <c r="S4" s="3" t="e">
        <f>D4+I4+N4+#REF!+#REF!</f>
        <v>#REF!</v>
      </c>
      <c r="T4" s="3" t="e">
        <f>E4+J4+O4+#REF!+#REF!</f>
        <v>#REF!</v>
      </c>
      <c r="U4" s="3" t="e">
        <f>F4+K4+P4+#REF!+#REF!</f>
        <v>#REF!</v>
      </c>
      <c r="V4" s="3">
        <v>1</v>
      </c>
      <c r="W4" s="3">
        <v>0</v>
      </c>
    </row>
    <row r="5" spans="1:23" ht="34.5" customHeight="1">
      <c r="A5" s="19" t="s">
        <v>3</v>
      </c>
      <c r="B5" s="10"/>
      <c r="C5" s="2"/>
      <c r="D5" s="5" t="e">
        <f>D4+#REF!+#REF!+#REF!+#REF!+#REF!+#REF!+#REF!+#REF!+#REF!+#REF!</f>
        <v>#REF!</v>
      </c>
      <c r="E5" s="6" t="e">
        <f>E4+#REF!+#REF!+#REF!+#REF!+#REF!+#REF!</f>
        <v>#REF!</v>
      </c>
      <c r="F5" s="6" t="e">
        <f>F4+#REF!+#REF!+#REF!+#REF!+#REF!+#REF!</f>
        <v>#REF!</v>
      </c>
      <c r="G5" s="18">
        <v>0</v>
      </c>
      <c r="H5" s="18">
        <v>0</v>
      </c>
      <c r="I5" s="18" t="e">
        <f>I4+#REF!+#REF!+#REF!+#REF!+#REF!+#REF!+#REF!+#REF!+#REF!+#REF!+#REF!</f>
        <v>#REF!</v>
      </c>
      <c r="J5" s="18" t="e">
        <f>J4+#REF!+#REF!+#REF!+#REF!+#REF!+#REF!+#REF!+#REF!+#REF!+#REF!+#REF!</f>
        <v>#REF!</v>
      </c>
      <c r="K5" s="18" t="e">
        <f>K4+#REF!+#REF!+#REF!+#REF!+#REF!+#REF!+#REF!+#REF!+#REF!+#REF!+#REF!</f>
        <v>#REF!</v>
      </c>
      <c r="L5" s="18">
        <v>1</v>
      </c>
      <c r="M5" s="18">
        <v>0</v>
      </c>
      <c r="N5" s="18" t="e">
        <f>N4+#REF!+#REF!+#REF!+#REF!+#REF!+#REF!+#REF!+#REF!+#REF!+#REF!+#REF!</f>
        <v>#REF!</v>
      </c>
      <c r="O5" s="18" t="e">
        <f>O4+#REF!+#REF!+#REF!+#REF!+#REF!+#REF!+#REF!+#REF!+#REF!+#REF!+#REF!</f>
        <v>#REF!</v>
      </c>
      <c r="P5" s="18" t="e">
        <f>P4+#REF!+#REF!+#REF!+#REF!+#REF!+#REF!+#REF!+#REF!+#REF!+#REF!+#REF!</f>
        <v>#REF!</v>
      </c>
      <c r="Q5" s="18">
        <v>0</v>
      </c>
      <c r="R5" s="18">
        <v>0</v>
      </c>
      <c r="S5" s="18" t="e">
        <f>S4+#REF!+#REF!+#REF!+#REF!+#REF!+#REF!+#REF!+#REF!+#REF!+#REF!+#REF!</f>
        <v>#REF!</v>
      </c>
      <c r="T5" s="18" t="e">
        <f>T4+#REF!+#REF!+#REF!+#REF!+#REF!+#REF!+#REF!+#REF!+#REF!+#REF!+#REF!</f>
        <v>#REF!</v>
      </c>
      <c r="U5" s="18" t="e">
        <f>U4+#REF!+#REF!+#REF!+#REF!+#REF!+#REF!+#REF!+#REF!+#REF!+#REF!+#REF!</f>
        <v>#REF!</v>
      </c>
      <c r="V5" s="18">
        <v>1</v>
      </c>
      <c r="W5" s="18">
        <v>0</v>
      </c>
    </row>
  </sheetData>
  <sheetProtection/>
  <mergeCells count="8">
    <mergeCell ref="C2:C3"/>
    <mergeCell ref="A2:A3"/>
    <mergeCell ref="A1:W1"/>
    <mergeCell ref="B2:B3"/>
    <mergeCell ref="S2:W2"/>
    <mergeCell ref="D2:H2"/>
    <mergeCell ref="I2:M2"/>
    <mergeCell ref="N2:R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view="pageBreakPreview" zoomScale="115" zoomScaleSheetLayoutView="115" zoomScalePageLayoutView="0" workbookViewId="0" topLeftCell="A1">
      <selection activeCell="R4" sqref="R4"/>
    </sheetView>
  </sheetViews>
  <sheetFormatPr defaultColWidth="9.140625" defaultRowHeight="12.75"/>
  <cols>
    <col min="2" max="2" width="18.57421875" style="0" customWidth="1"/>
    <col min="3" max="3" width="36.00390625" style="0" customWidth="1"/>
    <col min="4" max="6" width="0" style="0" hidden="1" customWidth="1"/>
    <col min="7" max="8" width="10.7109375" style="0" bestFit="1" customWidth="1"/>
    <col min="9" max="11" width="0" style="0" hidden="1" customWidth="1"/>
    <col min="12" max="12" width="9.7109375" style="0" customWidth="1"/>
    <col min="13" max="13" width="10.7109375" style="0" bestFit="1" customWidth="1"/>
    <col min="14" max="16" width="0" style="0" hidden="1" customWidth="1"/>
    <col min="17" max="18" width="10.7109375" style="0" bestFit="1" customWidth="1"/>
    <col min="19" max="19" width="0" style="0" hidden="1" customWidth="1"/>
    <col min="20" max="20" width="13.421875" style="0" hidden="1" customWidth="1"/>
    <col min="21" max="21" width="0" style="0" hidden="1" customWidth="1"/>
    <col min="22" max="22" width="10.7109375" style="0" bestFit="1" customWidth="1"/>
    <col min="23" max="23" width="11.28125" style="0" customWidth="1"/>
  </cols>
  <sheetData>
    <row r="1" spans="1:23" ht="41.2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75" customHeight="1">
      <c r="A2" s="25" t="s">
        <v>2</v>
      </c>
      <c r="B2" s="23" t="s">
        <v>15</v>
      </c>
      <c r="C2" s="23" t="s">
        <v>18</v>
      </c>
      <c r="D2" s="25" t="s">
        <v>25</v>
      </c>
      <c r="E2" s="25"/>
      <c r="F2" s="25"/>
      <c r="G2" s="25"/>
      <c r="H2" s="25"/>
      <c r="I2" s="25" t="s">
        <v>26</v>
      </c>
      <c r="J2" s="25"/>
      <c r="K2" s="25"/>
      <c r="L2" s="25"/>
      <c r="M2" s="25"/>
      <c r="N2" s="25" t="s">
        <v>27</v>
      </c>
      <c r="O2" s="25"/>
      <c r="P2" s="25"/>
      <c r="Q2" s="25"/>
      <c r="R2" s="25"/>
      <c r="S2" s="25" t="s">
        <v>1</v>
      </c>
      <c r="T2" s="25"/>
      <c r="U2" s="25"/>
      <c r="V2" s="25"/>
      <c r="W2" s="25"/>
    </row>
    <row r="3" spans="1:23" ht="99" customHeight="1">
      <c r="A3" s="25"/>
      <c r="B3" s="24"/>
      <c r="C3" s="24"/>
      <c r="D3" s="4" t="s">
        <v>0</v>
      </c>
      <c r="E3" s="4" t="s">
        <v>13</v>
      </c>
      <c r="F3" s="4" t="s">
        <v>4</v>
      </c>
      <c r="G3" s="4" t="s">
        <v>16</v>
      </c>
      <c r="H3" s="4" t="s">
        <v>17</v>
      </c>
      <c r="I3" s="4" t="s">
        <v>0</v>
      </c>
      <c r="J3" s="4" t="s">
        <v>13</v>
      </c>
      <c r="K3" s="4" t="s">
        <v>4</v>
      </c>
      <c r="L3" s="4" t="s">
        <v>16</v>
      </c>
      <c r="M3" s="4" t="s">
        <v>17</v>
      </c>
      <c r="N3" s="4" t="s">
        <v>0</v>
      </c>
      <c r="O3" s="4" t="s">
        <v>13</v>
      </c>
      <c r="P3" s="4" t="s">
        <v>4</v>
      </c>
      <c r="Q3" s="4" t="s">
        <v>16</v>
      </c>
      <c r="R3" s="4" t="s">
        <v>17</v>
      </c>
      <c r="S3" s="4" t="s">
        <v>0</v>
      </c>
      <c r="T3" s="4" t="s">
        <v>13</v>
      </c>
      <c r="U3" s="4" t="s">
        <v>4</v>
      </c>
      <c r="V3" s="4" t="s">
        <v>16</v>
      </c>
      <c r="W3" s="4" t="s">
        <v>17</v>
      </c>
    </row>
    <row r="4" spans="1:23" s="8" customFormat="1" ht="34.5" customHeight="1">
      <c r="A4" s="23">
        <v>1</v>
      </c>
      <c r="B4" s="9" t="s">
        <v>19</v>
      </c>
      <c r="C4" s="13" t="s">
        <v>30</v>
      </c>
      <c r="D4" s="5">
        <v>18</v>
      </c>
      <c r="E4" s="1">
        <v>108</v>
      </c>
      <c r="F4" s="1">
        <v>90</v>
      </c>
      <c r="G4" s="1">
        <v>0</v>
      </c>
      <c r="H4" s="1">
        <v>0</v>
      </c>
      <c r="I4" s="5"/>
      <c r="J4" s="1"/>
      <c r="K4" s="1"/>
      <c r="L4" s="1">
        <v>1</v>
      </c>
      <c r="M4" s="15">
        <v>0</v>
      </c>
      <c r="N4" s="5">
        <v>12</v>
      </c>
      <c r="O4" s="1">
        <v>69</v>
      </c>
      <c r="P4" s="1">
        <v>57</v>
      </c>
      <c r="Q4" s="1">
        <v>0</v>
      </c>
      <c r="R4" s="15">
        <v>0</v>
      </c>
      <c r="S4" s="3" t="e">
        <f>D4+I4+N4+#REF!+#REF!</f>
        <v>#REF!</v>
      </c>
      <c r="T4" s="3" t="e">
        <f>E4+J4+O4+#REF!+#REF!</f>
        <v>#REF!</v>
      </c>
      <c r="U4" s="7" t="e">
        <f>F4+K4+P4+#REF!+#REF!</f>
        <v>#REF!</v>
      </c>
      <c r="V4" s="3">
        <v>0</v>
      </c>
      <c r="W4" s="16">
        <v>0</v>
      </c>
    </row>
    <row r="5" spans="1:23" s="8" customFormat="1" ht="34.5" customHeight="1" hidden="1">
      <c r="A5" s="31"/>
      <c r="B5" s="9" t="s">
        <v>14</v>
      </c>
      <c r="C5" s="13" t="s">
        <v>5</v>
      </c>
      <c r="D5" s="5">
        <v>30</v>
      </c>
      <c r="E5" s="1">
        <v>30</v>
      </c>
      <c r="F5" s="1"/>
      <c r="G5" s="1"/>
      <c r="H5" s="1"/>
      <c r="I5" s="5"/>
      <c r="J5" s="1"/>
      <c r="K5" s="1"/>
      <c r="L5" s="1">
        <v>1</v>
      </c>
      <c r="M5" s="15"/>
      <c r="N5" s="5">
        <v>26</v>
      </c>
      <c r="O5" s="1">
        <v>26</v>
      </c>
      <c r="P5" s="1">
        <v>2</v>
      </c>
      <c r="Q5" s="1"/>
      <c r="R5" s="15"/>
      <c r="S5" s="3" t="e">
        <f>D5+I5+N5+#REF!+#REF!</f>
        <v>#REF!</v>
      </c>
      <c r="T5" s="3" t="e">
        <f>E5+J5+O5+#REF!+#REF!</f>
        <v>#REF!</v>
      </c>
      <c r="U5" s="7" t="e">
        <f>F5+K5+P5+#REF!+#REF!</f>
        <v>#REF!</v>
      </c>
      <c r="V5" s="3" t="e">
        <f>G5+L5+Q5+#REF!+#REF!</f>
        <v>#REF!</v>
      </c>
      <c r="W5" s="16" t="e">
        <f>H5+M5+R5+#REF!+#REF!</f>
        <v>#REF!</v>
      </c>
    </row>
    <row r="6" spans="1:23" s="8" customFormat="1" ht="34.5" customHeight="1" hidden="1">
      <c r="A6" s="31"/>
      <c r="B6" s="9" t="s">
        <v>14</v>
      </c>
      <c r="C6" s="13" t="s">
        <v>6</v>
      </c>
      <c r="D6" s="5">
        <v>18</v>
      </c>
      <c r="E6" s="1">
        <v>20</v>
      </c>
      <c r="F6" s="1">
        <v>2</v>
      </c>
      <c r="G6" s="1"/>
      <c r="H6" s="1"/>
      <c r="I6" s="5"/>
      <c r="J6" s="1"/>
      <c r="K6" s="1"/>
      <c r="L6" s="1">
        <v>1</v>
      </c>
      <c r="M6" s="15"/>
      <c r="N6" s="5">
        <v>22</v>
      </c>
      <c r="O6" s="1">
        <v>20</v>
      </c>
      <c r="P6" s="1"/>
      <c r="Q6" s="1"/>
      <c r="R6" s="15"/>
      <c r="S6" s="3" t="e">
        <f>D6+I6+N6+#REF!+#REF!</f>
        <v>#REF!</v>
      </c>
      <c r="T6" s="3" t="e">
        <f>E6+J6+O6+#REF!+#REF!</f>
        <v>#REF!</v>
      </c>
      <c r="U6" s="7" t="e">
        <f>F6+K6+P6+#REF!+#REF!</f>
        <v>#REF!</v>
      </c>
      <c r="V6" s="3" t="e">
        <f>G6+L6+Q6+#REF!+#REF!</f>
        <v>#REF!</v>
      </c>
      <c r="W6" s="16" t="e">
        <f>H6+M6+R6+#REF!+#REF!</f>
        <v>#REF!</v>
      </c>
    </row>
    <row r="7" spans="1:23" s="8" customFormat="1" ht="34.5" customHeight="1" hidden="1">
      <c r="A7" s="31"/>
      <c r="B7" s="9" t="s">
        <v>14</v>
      </c>
      <c r="C7" s="13" t="s">
        <v>7</v>
      </c>
      <c r="D7" s="5">
        <v>13</v>
      </c>
      <c r="E7" s="1">
        <v>15</v>
      </c>
      <c r="F7" s="1">
        <v>2</v>
      </c>
      <c r="G7" s="1"/>
      <c r="H7" s="1"/>
      <c r="I7" s="5"/>
      <c r="J7" s="1"/>
      <c r="K7" s="1"/>
      <c r="L7" s="1">
        <f>N7-(O7-P7)</f>
        <v>1</v>
      </c>
      <c r="M7" s="15"/>
      <c r="N7" s="5">
        <v>20</v>
      </c>
      <c r="O7" s="1">
        <v>20</v>
      </c>
      <c r="P7" s="1">
        <v>1</v>
      </c>
      <c r="Q7" s="1"/>
      <c r="R7" s="15"/>
      <c r="S7" s="3" t="e">
        <f>D7+I7+N7+#REF!+#REF!</f>
        <v>#REF!</v>
      </c>
      <c r="T7" s="3" t="e">
        <f>E7+J7+O7+#REF!+#REF!</f>
        <v>#REF!</v>
      </c>
      <c r="U7" s="7" t="e">
        <f>F7+K7+P7+#REF!+#REF!</f>
        <v>#REF!</v>
      </c>
      <c r="V7" s="3" t="e">
        <f>G7+L7+Q7+#REF!+#REF!</f>
        <v>#REF!</v>
      </c>
      <c r="W7" s="16" t="e">
        <f>H7+M7+R7+#REF!+#REF!</f>
        <v>#REF!</v>
      </c>
    </row>
    <row r="8" spans="1:23" s="8" customFormat="1" ht="34.5" customHeight="1" hidden="1">
      <c r="A8" s="31"/>
      <c r="B8" s="9" t="s">
        <v>14</v>
      </c>
      <c r="C8" s="13" t="s">
        <v>8</v>
      </c>
      <c r="D8" s="5">
        <v>18</v>
      </c>
      <c r="E8" s="1">
        <v>20</v>
      </c>
      <c r="F8" s="1">
        <v>2</v>
      </c>
      <c r="G8" s="1"/>
      <c r="H8" s="1"/>
      <c r="I8" s="5"/>
      <c r="J8" s="1"/>
      <c r="K8" s="1"/>
      <c r="L8" s="1">
        <v>1</v>
      </c>
      <c r="M8" s="15"/>
      <c r="N8" s="5">
        <v>21</v>
      </c>
      <c r="O8" s="1">
        <v>21</v>
      </c>
      <c r="P8" s="1">
        <v>4</v>
      </c>
      <c r="Q8" s="1"/>
      <c r="R8" s="15"/>
      <c r="S8" s="3" t="e">
        <f>D8+I8+N8+#REF!+#REF!</f>
        <v>#REF!</v>
      </c>
      <c r="T8" s="3" t="e">
        <f>E8+J8+O8+#REF!+#REF!</f>
        <v>#REF!</v>
      </c>
      <c r="U8" s="7" t="e">
        <f>F8+K8+P8+#REF!+#REF!</f>
        <v>#REF!</v>
      </c>
      <c r="V8" s="3" t="e">
        <f>G8+L8+Q8+#REF!+#REF!</f>
        <v>#REF!</v>
      </c>
      <c r="W8" s="16" t="e">
        <f>H8+M8+R8+#REF!+#REF!</f>
        <v>#REF!</v>
      </c>
    </row>
    <row r="9" spans="1:23" s="8" customFormat="1" ht="34.5" customHeight="1" hidden="1">
      <c r="A9" s="31"/>
      <c r="B9" s="9" t="s">
        <v>14</v>
      </c>
      <c r="C9" s="13" t="s">
        <v>9</v>
      </c>
      <c r="D9" s="5">
        <v>20</v>
      </c>
      <c r="E9" s="1">
        <v>20</v>
      </c>
      <c r="F9" s="1"/>
      <c r="G9" s="1"/>
      <c r="H9" s="1"/>
      <c r="I9" s="5"/>
      <c r="J9" s="1"/>
      <c r="K9" s="1"/>
      <c r="L9" s="1">
        <f>N9-(O9-P9)</f>
        <v>1</v>
      </c>
      <c r="M9" s="15"/>
      <c r="N9" s="5">
        <v>20</v>
      </c>
      <c r="O9" s="1">
        <v>20</v>
      </c>
      <c r="P9" s="1">
        <v>1</v>
      </c>
      <c r="Q9" s="1"/>
      <c r="R9" s="15"/>
      <c r="S9" s="3" t="e">
        <f>D9+I9+N9+#REF!+#REF!</f>
        <v>#REF!</v>
      </c>
      <c r="T9" s="3" t="e">
        <f>E9+J9+O9+#REF!+#REF!</f>
        <v>#REF!</v>
      </c>
      <c r="U9" s="7" t="e">
        <f>F9+K9+P9+#REF!+#REF!</f>
        <v>#REF!</v>
      </c>
      <c r="V9" s="3" t="e">
        <f>G9+L9+Q9+#REF!+#REF!</f>
        <v>#REF!</v>
      </c>
      <c r="W9" s="16" t="e">
        <f>H9+M9+R9+#REF!+#REF!</f>
        <v>#REF!</v>
      </c>
    </row>
    <row r="10" spans="1:23" s="8" customFormat="1" ht="34.5" customHeight="1" hidden="1">
      <c r="A10" s="31"/>
      <c r="B10" s="9" t="s">
        <v>14</v>
      </c>
      <c r="C10" s="13" t="s">
        <v>10</v>
      </c>
      <c r="D10" s="5">
        <v>32</v>
      </c>
      <c r="E10" s="1">
        <v>32</v>
      </c>
      <c r="F10" s="1"/>
      <c r="G10" s="1"/>
      <c r="H10" s="1"/>
      <c r="I10" s="5"/>
      <c r="J10" s="1"/>
      <c r="K10" s="1"/>
      <c r="L10" s="1">
        <f>N10-(O10-P10)</f>
        <v>1</v>
      </c>
      <c r="M10" s="15"/>
      <c r="N10" s="5">
        <v>36</v>
      </c>
      <c r="O10" s="1">
        <v>36</v>
      </c>
      <c r="P10" s="1">
        <v>1</v>
      </c>
      <c r="Q10" s="1"/>
      <c r="R10" s="15"/>
      <c r="S10" s="3" t="e">
        <f>D10+I10+N10+#REF!+#REF!</f>
        <v>#REF!</v>
      </c>
      <c r="T10" s="3" t="e">
        <f>E10+J10+O10+#REF!+#REF!</f>
        <v>#REF!</v>
      </c>
      <c r="U10" s="7" t="e">
        <f>F10+K10+P10+#REF!+#REF!</f>
        <v>#REF!</v>
      </c>
      <c r="V10" s="3" t="e">
        <f>G10+L10+Q10+#REF!+#REF!</f>
        <v>#REF!</v>
      </c>
      <c r="W10" s="16" t="e">
        <f>H10+M10+R10+#REF!+#REF!</f>
        <v>#REF!</v>
      </c>
    </row>
    <row r="11" spans="1:23" s="8" customFormat="1" ht="34.5" customHeight="1" hidden="1">
      <c r="A11" s="31"/>
      <c r="B11" s="9" t="s">
        <v>14</v>
      </c>
      <c r="C11" s="13" t="s">
        <v>11</v>
      </c>
      <c r="D11" s="5">
        <v>27</v>
      </c>
      <c r="E11" s="1">
        <v>27</v>
      </c>
      <c r="F11" s="1"/>
      <c r="G11" s="1"/>
      <c r="H11" s="1"/>
      <c r="I11" s="5"/>
      <c r="J11" s="1"/>
      <c r="K11" s="1"/>
      <c r="L11" s="1">
        <f>N11-(O11-P11)</f>
        <v>1</v>
      </c>
      <c r="M11" s="15"/>
      <c r="N11" s="5">
        <v>31</v>
      </c>
      <c r="O11" s="1">
        <v>31</v>
      </c>
      <c r="P11" s="1">
        <v>1</v>
      </c>
      <c r="Q11" s="1"/>
      <c r="R11" s="15"/>
      <c r="S11" s="3" t="e">
        <f>D11+I11+N11+#REF!+#REF!</f>
        <v>#REF!</v>
      </c>
      <c r="T11" s="3" t="e">
        <f>E11+J11+O11+#REF!+#REF!</f>
        <v>#REF!</v>
      </c>
      <c r="U11" s="7" t="e">
        <f>F11+K11+P11+#REF!+#REF!</f>
        <v>#REF!</v>
      </c>
      <c r="V11" s="3" t="e">
        <f>G11+L11+Q11+#REF!+#REF!</f>
        <v>#REF!</v>
      </c>
      <c r="W11" s="16" t="e">
        <f>H11+M11+R11+#REF!+#REF!</f>
        <v>#REF!</v>
      </c>
    </row>
    <row r="12" spans="1:23" s="8" customFormat="1" ht="34.5" customHeight="1" hidden="1">
      <c r="A12" s="31"/>
      <c r="B12" s="9" t="s">
        <v>14</v>
      </c>
      <c r="C12" s="13" t="s">
        <v>12</v>
      </c>
      <c r="D12" s="5">
        <v>27</v>
      </c>
      <c r="E12" s="1">
        <v>27</v>
      </c>
      <c r="F12" s="1"/>
      <c r="G12" s="1"/>
      <c r="H12" s="1"/>
      <c r="I12" s="5"/>
      <c r="J12" s="1"/>
      <c r="K12" s="1"/>
      <c r="L12" s="1">
        <f>N12-(O12-P12)</f>
        <v>1</v>
      </c>
      <c r="M12" s="15"/>
      <c r="N12" s="5">
        <v>30</v>
      </c>
      <c r="O12" s="1">
        <v>32</v>
      </c>
      <c r="P12" s="1">
        <v>3</v>
      </c>
      <c r="Q12" s="1"/>
      <c r="R12" s="15"/>
      <c r="S12" s="3" t="e">
        <f>D12+I12+N12+#REF!+#REF!</f>
        <v>#REF!</v>
      </c>
      <c r="T12" s="3" t="e">
        <f>E12+J12+O12+#REF!+#REF!</f>
        <v>#REF!</v>
      </c>
      <c r="U12" s="7" t="e">
        <f>F12+K12+P12+#REF!+#REF!</f>
        <v>#REF!</v>
      </c>
      <c r="V12" s="3" t="e">
        <f>G12+L12+Q12+#REF!+#REF!</f>
        <v>#REF!</v>
      </c>
      <c r="W12" s="16" t="e">
        <f>H12+M12+R12+#REF!+#REF!</f>
        <v>#REF!</v>
      </c>
    </row>
    <row r="13" spans="1:23" ht="15.75">
      <c r="A13" s="20" t="s">
        <v>1</v>
      </c>
      <c r="B13" s="17" t="s">
        <v>28</v>
      </c>
      <c r="C13" s="21"/>
      <c r="D13" s="21"/>
      <c r="E13" s="21"/>
      <c r="F13" s="21"/>
      <c r="G13" s="22">
        <v>0</v>
      </c>
      <c r="H13" s="22">
        <v>0</v>
      </c>
      <c r="I13" s="22" t="e">
        <f>I4+#REF!+#REF!+#REF!+#REF!+#REF!+#REF!</f>
        <v>#REF!</v>
      </c>
      <c r="J13" s="22" t="e">
        <f>J4+#REF!+#REF!+#REF!+#REF!+#REF!+#REF!</f>
        <v>#REF!</v>
      </c>
      <c r="K13" s="22" t="e">
        <f>K4+#REF!+#REF!+#REF!+#REF!+#REF!+#REF!</f>
        <v>#REF!</v>
      </c>
      <c r="L13" s="22">
        <v>1</v>
      </c>
      <c r="M13" s="22">
        <v>0</v>
      </c>
      <c r="N13" s="22" t="e">
        <f>N4+#REF!+#REF!+#REF!+#REF!+#REF!+#REF!</f>
        <v>#REF!</v>
      </c>
      <c r="O13" s="22" t="e">
        <f>O4+#REF!+#REF!+#REF!+#REF!+#REF!+#REF!</f>
        <v>#REF!</v>
      </c>
      <c r="P13" s="22" t="e">
        <f>P4+#REF!+#REF!+#REF!+#REF!+#REF!+#REF!</f>
        <v>#REF!</v>
      </c>
      <c r="Q13" s="22">
        <v>0</v>
      </c>
      <c r="R13" s="22">
        <v>0</v>
      </c>
      <c r="S13" s="22" t="e">
        <f>S4+#REF!+#REF!+#REF!+#REF!+#REF!+#REF!</f>
        <v>#REF!</v>
      </c>
      <c r="T13" s="22" t="e">
        <f>T4+#REF!+#REF!+#REF!+#REF!+#REF!+#REF!</f>
        <v>#REF!</v>
      </c>
      <c r="U13" s="22" t="e">
        <f>U4+#REF!+#REF!+#REF!+#REF!+#REF!+#REF!</f>
        <v>#REF!</v>
      </c>
      <c r="V13" s="22">
        <v>1</v>
      </c>
      <c r="W13" s="22">
        <v>0</v>
      </c>
    </row>
    <row r="14" ht="12.75">
      <c r="C14" s="12"/>
    </row>
  </sheetData>
  <sheetProtection/>
  <mergeCells count="10">
    <mergeCell ref="A4:A8"/>
    <mergeCell ref="A9:A12"/>
    <mergeCell ref="A1:W1"/>
    <mergeCell ref="A2:A3"/>
    <mergeCell ref="C2:C3"/>
    <mergeCell ref="D2:H2"/>
    <mergeCell ref="I2:M2"/>
    <mergeCell ref="N2:R2"/>
    <mergeCell ref="B2:B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aksenova.mu</cp:lastModifiedBy>
  <cp:lastPrinted>2017-10-25T09:17:12Z</cp:lastPrinted>
  <dcterms:created xsi:type="dcterms:W3CDTF">1996-10-08T23:32:33Z</dcterms:created>
  <dcterms:modified xsi:type="dcterms:W3CDTF">2017-10-30T05:56:37Z</dcterms:modified>
  <cp:category/>
  <cp:version/>
  <cp:contentType/>
  <cp:contentStatus/>
</cp:coreProperties>
</file>