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7400" windowHeight="12072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functionGroups builtInGroupCount="17"/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221" i="1" l="1"/>
  <c r="C201" i="1"/>
  <c r="C162" i="1"/>
  <c r="C139" i="1"/>
  <c r="C79" i="1"/>
  <c r="C64" i="1"/>
  <c r="C55" i="1"/>
  <c r="C38" i="1"/>
  <c r="C17" i="1"/>
  <c r="C87" i="1" l="1"/>
  <c r="C121" i="1" l="1"/>
  <c r="C100" i="1" l="1"/>
  <c r="C27" i="1" l="1"/>
  <c r="C45" i="1"/>
  <c r="C171" i="1"/>
  <c r="C209" i="1"/>
  <c r="C146" i="1"/>
  <c r="C114" i="1"/>
  <c r="C230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<sst xmlns="http://schemas.openxmlformats.org/spreadsheetml/2006/main" count="2538" uniqueCount="1748">
  <si>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</si>
  <si>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</si>
  <si>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</si>
  <si>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</si>
  <si>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</si>
  <si>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</si>
  <si>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</si>
  <si>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</si>
  <si>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</si>
  <si>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</si>
  <si>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</si>
  <si>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</si>
  <si>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</si>
  <si>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</si>
  <si>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</si>
  <si>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</si>
  <si>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</si>
  <si>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</si>
  <si>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</si>
  <si>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</si>
  <si>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</si>
  <si>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</si>
  <si>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</si>
  <si>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</si>
  <si>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</si>
  <si>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</si>
  <si>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</si>
  <si>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</si>
  <si>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</si>
  <si>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</si>
  <si>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</si>
  <si>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</si>
  <si>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</si>
  <si>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</si>
  <si>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</si>
  <si>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</si>
  <si>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</si>
  <si>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</si>
  <si>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</si>
  <si>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</si>
  <si>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</si>
  <si>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</si>
  <si>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</si>
  <si>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</si>
  <si>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</si>
  <si>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</si>
  <si>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</si>
  <si>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</si>
  <si>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</si>
  <si>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</si>
  <si>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</si>
  <si>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</si>
  <si>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</si>
  <si>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</si>
  <si>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</si>
  <si>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</si>
  <si>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</si>
  <si>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</si>
  <si>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</si>
  <si>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</si>
  <si>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</si>
  <si>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</si>
  <si>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</si>
  <si>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</si>
  <si>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</si>
  <si>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</si>
  <si>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</si>
  <si>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</si>
  <si>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</si>
  <si>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</si>
  <si>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</si>
  <si>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</si>
  <si>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</si>
  <si>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</si>
  <si>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</si>
  <si>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</si>
  <si>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</si>
  <si>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</si>
  <si>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</si>
  <si>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</si>
  <si>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</si>
  <si>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</si>
  <si>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</si>
  <si>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</si>
  <si>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</si>
  <si>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</si>
  <si>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</si>
  <si>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</si>
  <si>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</si>
  <si>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</si>
  <si>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</si>
  <si>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</si>
  <si>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</si>
  <si>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</si>
  <si>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</si>
  <si>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</si>
  <si>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</si>
  <si>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</si>
  <si>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</si>
  <si>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</si>
  <si>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</si>
  <si>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</si>
  <si>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</si>
  <si>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</si>
  <si>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</si>
  <si>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</si>
  <si>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</si>
  <si>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</si>
  <si>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</si>
  <si>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</si>
  <si>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</si>
  <si>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</si>
  <si>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</si>
  <si>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</si>
  <si>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</si>
  <si>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</si>
  <si>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</si>
  <si>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</si>
  <si>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</si>
  <si>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</si>
  <si>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</si>
  <si>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</si>
  <si>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</si>
  <si>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</si>
  <si>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</si>
  <si>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</si>
  <si>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</si>
  <si>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</si>
  <si>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</si>
  <si>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</si>
  <si>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</si>
  <si>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</si>
  <si>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</si>
  <si>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</si>
  <si>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</si>
  <si>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</si>
  <si>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</si>
  <si>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</si>
  <si>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</si>
  <si>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</si>
  <si>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</si>
  <si>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</si>
  <si>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</si>
  <si>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</si>
  <si>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</si>
  <si>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</si>
  <si>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</si>
  <si>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</si>
  <si>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</si>
  <si>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</si>
  <si>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</si>
  <si>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</si>
  <si>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</si>
  <si>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</si>
  <si>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</si>
  <si>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</si>
  <si>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</si>
  <si>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</si>
  <si>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</si>
  <si>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</si>
  <si>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</si>
  <si>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</si>
  <si>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</si>
  <si>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</si>
  <si>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</si>
  <si>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</si>
  <si>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</si>
  <si>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</si>
  <si>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</si>
  <si>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</si>
  <si>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</si>
  <si>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</si>
  <si>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</si>
  <si>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</si>
  <si>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</si>
  <si>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</si>
  <si>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</si>
  <si>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</si>
  <si>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</si>
  <si>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</si>
  <si>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</si>
  <si>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</si>
  <si>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</si>
  <si>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</si>
  <si>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</si>
  <si>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</si>
  <si>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</si>
  <si>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</si>
  <si>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</si>
  <si>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</si>
  <si>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</si>
  <si>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</si>
  <si>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</si>
  <si>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</si>
  <si>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</si>
  <si>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</si>
  <si>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</si>
  <si>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</si>
  <si>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</si>
  <si>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</si>
  <si>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</si>
  <si>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</si>
  <si>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</si>
  <si>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</si>
  <si>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</si>
  <si>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</si>
  <si>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</si>
  <si>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</si>
  <si>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</si>
  <si>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</si>
  <si>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</si>
  <si>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</si>
  <si>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</si>
  <si>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</si>
  <si>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</si>
  <si>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</si>
  <si>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</si>
  <si>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</si>
  <si>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</si>
  <si>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</si>
  <si>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</si>
  <si>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</si>
  <si>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</si>
  <si>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</si>
  <si>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</si>
  <si>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</si>
  <si>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</si>
  <si>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</si>
  <si>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</si>
  <si>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</si>
  <si>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</si>
  <si>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</si>
  <si>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</si>
  <si>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</si>
  <si>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</si>
  <si>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</si>
  <si>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</si>
  <si>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</si>
  <si>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</si>
  <si>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</si>
  <si>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</si>
  <si>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</si>
  <si>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</si>
  <si>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</si>
  <si>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</si>
  <si>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</si>
  <si>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</si>
  <si>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</si>
  <si>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</si>
  <si>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</si>
  <si>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</si>
  <si>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</si>
  <si>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</si>
  <si>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</si>
  <si>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</si>
  <si>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</si>
  <si>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</si>
  <si>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</si>
  <si>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</si>
  <si>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</si>
  <si>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</si>
  <si>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</si>
  <si>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</si>
  <si>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</si>
  <si>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</si>
  <si>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</si>
  <si>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</si>
  <si>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</si>
  <si>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</si>
  <si>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</si>
  <si>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</si>
  <si>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</si>
  <si>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</si>
  <si>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</si>
  <si>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</si>
  <si>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</si>
  <si>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</si>
  <si>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</si>
  <si>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</si>
  <si>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</si>
  <si>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</si>
  <si>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</si>
  <si>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</si>
  <si>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</si>
  <si>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</si>
  <si>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</si>
  <si>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</si>
  <si>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</si>
  <si>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</si>
  <si>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</si>
  <si>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</si>
  <si>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</si>
  <si>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</si>
  <si>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</si>
  <si>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</si>
  <si>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</si>
  <si>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</si>
  <si>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</si>
  <si>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</si>
  <si>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</si>
  <si>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</si>
  <si>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</si>
  <si>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</si>
  <si>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</si>
  <si>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</si>
  <si>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</si>
  <si>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</si>
  <si>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</si>
  <si>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</si>
  <si>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</si>
  <si>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</si>
  <si>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</si>
  <si>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</si>
  <si>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</si>
  <si>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</si>
  <si>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</si>
  <si>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</si>
  <si>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</si>
  <si>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</si>
  <si>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</si>
  <si>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</si>
  <si>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</si>
  <si>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</si>
  <si>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</si>
  <si>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</si>
  <si>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</si>
  <si>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</si>
  <si>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</si>
  <si>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</si>
  <si>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</si>
  <si>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</si>
  <si>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</si>
  <si>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</si>
  <si>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</si>
  <si>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</si>
  <si>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</si>
  <si>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</si>
  <si>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</si>
  <si>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</si>
  <si>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</si>
  <si>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</si>
  <si>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</si>
  <si>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</si>
  <si>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</si>
  <si>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</si>
  <si>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</si>
  <si>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</si>
  <si>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</si>
  <si>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</si>
  <si>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</si>
  <si>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</si>
  <si>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</si>
  <si>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</si>
  <si>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</si>
  <si>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</si>
  <si>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</si>
  <si>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</si>
  <si>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</si>
  <si>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</si>
  <si>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</si>
  <si>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</si>
  <si>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</si>
  <si>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</si>
  <si>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</si>
  <si>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</si>
  <si>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</si>
  <si>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</si>
  <si>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</si>
  <si>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</si>
  <si>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</si>
  <si>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</si>
  <si>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</si>
  <si>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</si>
  <si>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</si>
  <si>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</si>
  <si>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</si>
  <si>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</si>
  <si>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</si>
  <si>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</si>
  <si>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</si>
  <si>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</si>
  <si>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</si>
  <si>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</si>
  <si>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</si>
  <si>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</si>
  <si>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</si>
  <si>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</si>
  <si>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</si>
  <si>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</si>
  <si>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</si>
  <si>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</si>
  <si>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</si>
  <si>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</si>
  <si>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</si>
  <si>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</si>
  <si>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</si>
  <si>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</si>
  <si>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</si>
  <si>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</si>
  <si>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</si>
  <si>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</si>
  <si>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</si>
  <si>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</si>
  <si>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</si>
  <si>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</si>
  <si>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</si>
  <si>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</si>
  <si>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</si>
  <si>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</si>
  <si>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</si>
  <si>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</si>
  <si>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</si>
  <si>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</si>
  <si>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</si>
  <si>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</si>
  <si>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</si>
  <si>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</si>
  <si>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</si>
  <si>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</si>
  <si>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</si>
  <si>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</si>
  <si>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</si>
  <si>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</si>
  <si>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</si>
  <si>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</si>
  <si>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</si>
  <si>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</si>
  <si>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</si>
  <si>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</si>
  <si>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</si>
  <si>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</si>
  <si>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</si>
  <si>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</si>
  <si>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</si>
  <si>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</si>
  <si>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</si>
  <si>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</si>
  <si>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</si>
  <si>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</si>
  <si>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</si>
  <si>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</si>
  <si>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</si>
  <si>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</si>
  <si>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</si>
  <si>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</si>
  <si>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</si>
  <si>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</si>
  <si>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</si>
  <si>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</si>
  <si>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</si>
  <si>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</si>
  <si>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</si>
  <si>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</si>
  <si>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</si>
  <si>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</si>
  <si>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</si>
  <si>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</si>
  <si>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</si>
  <si>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</si>
  <si>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</si>
  <si>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</si>
  <si>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</si>
  <si>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</si>
  <si>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</si>
  <si>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</si>
  <si>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</si>
  <si>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</si>
  <si>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</si>
  <si>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</si>
  <si>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</si>
  <si>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</si>
  <si>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</si>
  <si>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</si>
  <si>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</si>
  <si>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</si>
  <si>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</si>
  <si>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</si>
  <si>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</si>
  <si>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</si>
  <si>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</si>
  <si>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</si>
  <si>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</si>
  <si>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</si>
  <si>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</si>
  <si>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</si>
  <si>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</si>
  <si>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</si>
  <si>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</si>
  <si>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</si>
  <si>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</si>
  <si>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</si>
  <si>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</si>
  <si>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</si>
  <si>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</si>
  <si>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</si>
  <si>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</si>
  <si>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</si>
  <si>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</si>
  <si>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</si>
  <si>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</si>
  <si>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</si>
  <si>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</si>
  <si>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</si>
  <si>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</si>
  <si>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</si>
  <si>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</si>
  <si>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</si>
  <si>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</si>
  <si>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</si>
  <si>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</si>
  <si>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</si>
  <si>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</si>
  <si>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</si>
  <si>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</si>
  <si>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</si>
  <si>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</si>
  <si>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</si>
  <si>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</si>
  <si>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</si>
  <si>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</si>
  <si>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</si>
  <si>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</si>
  <si>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</si>
  <si>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</si>
  <si>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</si>
  <si>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</si>
  <si>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</si>
  <si>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</si>
  <si>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</si>
  <si>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</si>
  <si>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</si>
  <si>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</si>
  <si>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</si>
  <si>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</si>
  <si>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</si>
  <si>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</si>
  <si>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</si>
  <si>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</si>
  <si>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</si>
  <si>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</si>
  <si>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</si>
  <si>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</si>
  <si>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</si>
  <si>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</si>
  <si>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</si>
  <si>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</si>
  <si>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</si>
  <si>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</si>
  <si>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</si>
  <si>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</si>
  <si>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</si>
  <si>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</si>
  <si>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</si>
  <si>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</si>
  <si>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</si>
  <si>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</si>
  <si>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</si>
  <si>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</si>
  <si>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</si>
  <si>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</si>
  <si>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</si>
  <si>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</si>
  <si>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</si>
  <si>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</si>
  <si>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</si>
  <si>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</si>
  <si>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</si>
  <si>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</si>
  <si>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</si>
  <si>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</si>
  <si>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</si>
  <si>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</si>
  <si>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</si>
  <si>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</si>
  <si>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</si>
  <si>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</si>
  <si>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</si>
  <si>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</si>
  <si>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</si>
  <si>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</si>
  <si>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</si>
  <si>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</si>
  <si>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</si>
  <si>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</si>
  <si>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</si>
  <si>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</si>
  <si>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</si>
  <si>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</si>
  <si>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</si>
  <si>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</si>
  <si>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</si>
  <si>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</si>
  <si>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</si>
  <si>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</si>
  <si>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</si>
  <si>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</si>
  <si>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</si>
  <si>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</si>
  <si>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</si>
  <si>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</si>
  <si>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</si>
  <si>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</si>
  <si>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</si>
  <si>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</si>
  <si>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</si>
  <si>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</si>
  <si>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</si>
  <si>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</si>
  <si>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</si>
  <si>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</si>
  <si>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</si>
  <si>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</si>
  <si>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</si>
  <si>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</si>
  <si>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</si>
  <si>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</si>
  <si>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</si>
  <si>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</si>
  <si>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</si>
  <si>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</si>
  <si>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</si>
  <si>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</si>
  <si>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</si>
  <si>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</si>
  <si>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</si>
  <si>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</si>
  <si>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</si>
  <si>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</si>
  <si>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</si>
  <si>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</si>
  <si>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</si>
  <si>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</si>
  <si>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</si>
  <si>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</si>
  <si>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</si>
  <si>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</si>
  <si>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</si>
  <si>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</si>
  <si>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</si>
  <si>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</si>
  <si>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</si>
  <si>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</si>
  <si>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</si>
  <si>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</si>
  <si>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</si>
  <si>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</si>
  <si>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</si>
  <si>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</si>
  <si>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</si>
  <si>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</si>
  <si>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</si>
  <si>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</si>
  <si>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</si>
  <si>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</si>
  <si>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</si>
  <si>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</si>
  <si>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</si>
  <si>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</si>
  <si>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</si>
  <si>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</si>
  <si>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</si>
  <si>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</si>
  <si>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</si>
  <si>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</si>
  <si>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</si>
  <si>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</si>
  <si>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</si>
  <si>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</si>
  <si>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</si>
  <si>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</si>
  <si>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</si>
  <si>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</si>
  <si>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</si>
  <si>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</si>
  <si>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</si>
  <si>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</si>
  <si>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</si>
  <si>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</si>
  <si>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</si>
  <si>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</si>
  <si>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</si>
  <si>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</si>
  <si>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</si>
  <si>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</si>
  <si>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</si>
  <si>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</si>
  <si>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</si>
  <si>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</si>
  <si>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</si>
  <si>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</si>
  <si>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</si>
  <si>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</si>
  <si>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</si>
  <si>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</si>
  <si>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</si>
  <si>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</si>
  <si>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</si>
  <si>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</si>
  <si>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</si>
  <si>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</si>
  <si>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</si>
  <si>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</si>
  <si>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</si>
  <si>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</si>
  <si>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</si>
  <si>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</si>
  <si>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</si>
  <si>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</si>
  <si>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</si>
  <si>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</si>
  <si>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</si>
  <si>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</si>
  <si>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</si>
  <si>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</si>
  <si>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</si>
  <si>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</si>
  <si>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</si>
  <si>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</si>
  <si>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</si>
  <si>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</si>
  <si>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</si>
  <si>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</si>
  <si>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</si>
  <si>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</si>
  <si>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</si>
  <si>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</si>
  <si>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</si>
  <si>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</si>
  <si>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</si>
  <si>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</si>
  <si>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</si>
  <si>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</si>
  <si>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</si>
  <si>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</si>
  <si>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</si>
  <si>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</si>
  <si>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</si>
  <si>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</si>
  <si>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</si>
  <si>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</si>
  <si>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</si>
  <si>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</si>
  <si>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</si>
  <si>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</si>
  <si>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</si>
  <si>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</si>
  <si>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</si>
  <si>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</si>
  <si>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</si>
  <si>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</si>
  <si>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</si>
  <si>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</si>
  <si>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</si>
  <si>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</si>
  <si>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</si>
  <si>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</si>
  <si>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</si>
  <si>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</si>
  <si>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</si>
  <si>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</si>
  <si>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</si>
  <si>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</si>
  <si>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</si>
  <si>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</si>
  <si>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</si>
  <si>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</si>
  <si>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</si>
  <si>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</si>
  <si>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</si>
  <si>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</si>
  <si>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</si>
  <si>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</si>
  <si>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</si>
  <si>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</si>
  <si>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</si>
  <si>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</si>
  <si>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</si>
  <si>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</si>
  <si>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</si>
  <si>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</si>
  <si>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</si>
  <si>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</si>
  <si>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</si>
  <si>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</si>
  <si>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</si>
  <si>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</si>
  <si>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</si>
  <si>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</si>
  <si>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</si>
  <si>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</si>
  <si>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</si>
  <si>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</si>
  <si>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</si>
  <si>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</si>
  <si>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</si>
  <si>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</si>
  <si>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</si>
  <si>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</si>
  <si>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</si>
  <si>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</si>
  <si>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</si>
  <si>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</si>
  <si>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</si>
  <si>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</si>
  <si>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</si>
  <si>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</si>
  <si>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</si>
  <si>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</si>
  <si>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</si>
  <si>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</si>
  <si>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</si>
  <si>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</si>
  <si>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</si>
  <si>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</si>
  <si>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</si>
  <si>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</si>
  <si>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</si>
  <si>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</si>
  <si>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</si>
  <si>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</si>
  <si>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</si>
  <si>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</si>
  <si>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</si>
  <si>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</si>
  <si>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</si>
  <si>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</si>
  <si>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</si>
  <si>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</si>
  <si>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</si>
  <si>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</si>
  <si>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</si>
  <si>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</si>
  <si>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</si>
  <si>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</si>
  <si>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</si>
  <si>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</si>
  <si>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</si>
  <si>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</si>
  <si>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</si>
  <si>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</si>
  <si>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</si>
  <si>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</si>
  <si>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</si>
  <si>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</si>
  <si>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</si>
  <si>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</si>
  <si>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</si>
  <si>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</si>
  <si>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</si>
  <si>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</si>
  <si>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</si>
  <si>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</si>
  <si>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</si>
  <si>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</si>
  <si>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</si>
  <si>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</si>
  <si>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</si>
  <si>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</si>
  <si>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</si>
  <si>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</si>
  <si>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</si>
  <si>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</si>
  <si>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</si>
  <si>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</si>
  <si>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</si>
  <si>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</si>
  <si>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</si>
  <si>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</si>
  <si>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</si>
  <si>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</si>
  <si>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</si>
  <si>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</si>
  <si>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</si>
  <si>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</si>
  <si>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</si>
  <si>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</si>
  <si>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</si>
  <si>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</si>
  <si>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</si>
  <si>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</si>
  <si>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</si>
  <si>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</si>
  <si>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</si>
  <si>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</si>
  <si>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</si>
  <si>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</si>
  <si>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</si>
  <si>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</si>
  <si>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</si>
  <si>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</si>
  <si>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</si>
  <si>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</si>
  <si>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</si>
  <si>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</si>
  <si>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</si>
  <si>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</si>
  <si>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</si>
  <si>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</si>
  <si>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</si>
  <si>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</si>
  <si>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</si>
  <si>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</si>
  <si>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</si>
  <si>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</si>
  <si>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</si>
  <si>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</si>
  <si>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</si>
  <si>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</si>
  <si>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</si>
  <si>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</si>
  <si>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</si>
  <si>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</si>
  <si>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</si>
  <si>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</si>
  <si>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</si>
  <si>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</si>
  <si>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</si>
  <si>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</si>
  <si>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</si>
  <si>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</si>
  <si>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</si>
  <si>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</si>
  <si>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</si>
  <si>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</si>
  <si>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</si>
  <si>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</si>
  <si>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</si>
  <si>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</si>
  <si>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</si>
  <si>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</si>
  <si>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</si>
  <si>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</si>
  <si>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</si>
  <si>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</si>
  <si>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</si>
  <si>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</si>
  <si>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</si>
  <si>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</si>
  <si>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</si>
  <si>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</si>
  <si>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</si>
  <si>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</si>
  <si>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</si>
  <si>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</si>
  <si>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</si>
  <si>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</si>
  <si>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</si>
  <si>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</si>
  <si>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</si>
  <si>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</si>
  <si>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</si>
  <si>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</si>
  <si>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</si>
  <si>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</si>
  <si>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</si>
  <si>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</si>
  <si>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</si>
  <si>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</si>
  <si>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</si>
  <si>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</si>
  <si>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</si>
  <si>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</si>
  <si>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</si>
  <si>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</si>
  <si>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</si>
  <si>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</si>
  <si>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</si>
  <si>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</si>
  <si>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</si>
  <si>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</si>
  <si>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</si>
  <si>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</si>
  <si>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</si>
  <si>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</si>
  <si>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</si>
  <si>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</si>
  <si>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</si>
  <si>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</si>
  <si>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</si>
  <si>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</si>
  <si>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</si>
  <si>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</si>
  <si>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</si>
  <si>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</si>
  <si>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</si>
  <si>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</si>
  <si>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</si>
  <si>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</si>
  <si>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</si>
  <si>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</si>
  <si>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</si>
  <si>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</si>
  <si>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</si>
  <si>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</si>
  <si>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</si>
  <si>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</si>
  <si>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</si>
  <si>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</si>
  <si>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</si>
  <si>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</si>
  <si>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</si>
  <si>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</si>
  <si>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</si>
  <si>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</si>
  <si>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</si>
  <si>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</si>
  <si>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</si>
  <si>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</si>
  <si>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</si>
  <si>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</si>
  <si>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</si>
  <si>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</si>
  <si>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</si>
  <si>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</si>
  <si>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</si>
  <si>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</si>
  <si>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</si>
  <si>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</si>
  <si>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</si>
  <si>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</si>
  <si>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</si>
  <si>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</si>
  <si>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</si>
  <si>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</si>
  <si>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</si>
  <si>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</si>
  <si>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</si>
  <si>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</si>
  <si>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</si>
  <si>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</si>
  <si>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</si>
  <si>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</si>
  <si>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</si>
  <si>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</si>
  <si>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</si>
  <si>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</si>
  <si>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</si>
  <si>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</si>
  <si>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</si>
  <si>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</si>
  <si>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</si>
  <si>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</si>
  <si>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</si>
  <si>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</si>
  <si>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</si>
  <si>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</si>
  <si>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</si>
  <si>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</si>
  <si>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</si>
  <si>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</si>
  <si>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</si>
  <si>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</si>
  <si>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</si>
  <si>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</si>
  <si>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</si>
  <si>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</si>
  <si>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</si>
  <si>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</si>
  <si>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</si>
  <si>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</si>
  <si>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</si>
  <si>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</si>
  <si>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</si>
  <si>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</si>
  <si>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</si>
  <si>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</si>
  <si>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</si>
  <si>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</si>
  <si>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</si>
  <si>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</si>
  <si>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</si>
  <si>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</si>
  <si>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</si>
  <si>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</si>
  <si>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</si>
  <si>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</si>
  <si>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</si>
  <si>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</si>
  <si>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</si>
  <si>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</si>
  <si>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</si>
  <si>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</si>
  <si>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</si>
  <si>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</si>
  <si>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</si>
  <si>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</si>
  <si>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</si>
  <si>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</si>
  <si>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</si>
  <si>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</si>
  <si>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</si>
  <si>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</si>
  <si>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</si>
  <si>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</si>
  <si>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</si>
  <si>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</si>
  <si>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</si>
  <si>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</si>
  <si>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</si>
  <si>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</si>
  <si>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</si>
  <si>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</si>
  <si>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</si>
  <si>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</si>
  <si>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</si>
  <si>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</si>
  <si>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</si>
  <si>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</si>
  <si>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</si>
  <si>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</si>
  <si>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</si>
  <si>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</si>
  <si>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</si>
  <si>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</si>
  <si>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</si>
  <si>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</si>
  <si>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</si>
  <si>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</si>
  <si>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</si>
  <si>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</si>
  <si>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</si>
  <si>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</si>
  <si>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</si>
  <si>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</si>
  <si>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</si>
  <si>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</si>
  <si>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</si>
  <si>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</si>
  <si>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</si>
  <si>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</si>
  <si>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</si>
  <si>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</si>
  <si>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</si>
  <si>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</si>
  <si>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</si>
  <si>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</si>
  <si>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</si>
  <si>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</si>
  <si>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</si>
  <si>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</si>
  <si>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</si>
  <si>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</si>
  <si>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</si>
  <si>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</si>
  <si>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</si>
  <si>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</si>
  <si>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</si>
  <si>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</si>
  <si>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</si>
  <si>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</si>
  <si>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</si>
  <si>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</si>
  <si>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</si>
  <si>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</si>
  <si>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</si>
  <si>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</si>
  <si>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</si>
  <si>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</si>
  <si>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</si>
  <si>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</si>
  <si>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</si>
  <si>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</si>
  <si>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</si>
  <si>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</si>
  <si>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</si>
  <si>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</si>
  <si>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</si>
  <si>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</si>
  <si>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</si>
  <si>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</si>
  <si>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</si>
  <si>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</si>
  <si>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</si>
  <si>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</si>
  <si>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</si>
  <si>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</si>
  <si>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</si>
  <si>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</si>
  <si>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</si>
  <si>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</si>
  <si>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</si>
  <si>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</si>
  <si>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</si>
  <si>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</si>
  <si>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</si>
  <si>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</si>
  <si>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</si>
  <si>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</si>
  <si>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</si>
  <si>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</si>
  <si>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</si>
  <si>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</si>
  <si>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</si>
  <si>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</si>
  <si>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</si>
  <si>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</si>
  <si>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</si>
  <si>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</si>
  <si>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</si>
  <si>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</si>
  <si>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</si>
  <si>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</si>
  <si>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</si>
  <si>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</si>
  <si>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</si>
  <si>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</si>
  <si>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</si>
  <si>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</si>
  <si>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</si>
  <si>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</si>
  <si>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</si>
  <si>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</si>
  <si>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</si>
  <si>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</si>
  <si>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</si>
  <si>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</si>
  <si>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</si>
  <si>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</si>
  <si>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</si>
  <si>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</si>
  <si>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</si>
  <si>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</si>
  <si>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</si>
  <si>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</si>
  <si>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</si>
  <si>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</si>
  <si>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</si>
  <si>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</si>
  <si>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</si>
  <si>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</si>
  <si>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</si>
  <si>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</si>
  <si>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</si>
  <si>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</si>
  <si>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</si>
  <si>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</si>
  <si>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</si>
  <si>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</si>
  <si>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</si>
  <si>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</si>
  <si>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</si>
  <si>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</si>
  <si>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</si>
  <si>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</si>
  <si>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</si>
  <si>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</si>
  <si>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</si>
  <si>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</si>
  <si>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</si>
  <si>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</si>
  <si>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</si>
  <si>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</si>
  <si>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</si>
  <si>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</si>
  <si>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</si>
  <si>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</si>
  <si>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</si>
  <si>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</si>
  <si>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</si>
  <si>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</si>
  <si>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</si>
  <si>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</si>
  <si>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</si>
  <si>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</si>
  <si>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</si>
  <si>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</si>
  <si>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</si>
  <si>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</si>
  <si>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</si>
  <si>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</si>
  <si>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</si>
  <si>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</si>
  <si>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</si>
  <si>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</si>
  <si>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</si>
  <si>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</si>
  <si>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</si>
  <si>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</si>
  <si>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</si>
  <si>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</si>
  <si>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</si>
  <si>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</si>
  <si>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</si>
  <si>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</si>
  <si>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</si>
  <si>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</si>
  <si>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</si>
  <si>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</si>
  <si>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</si>
  <si>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</si>
  <si>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</si>
  <si>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</si>
  <si>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</si>
  <si>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</si>
  <si>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</si>
  <si>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</si>
  <si>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</si>
  <si>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</si>
  <si>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</si>
  <si>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</si>
  <si>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</si>
  <si>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</si>
  <si>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</si>
  <si>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</si>
  <si>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</si>
  <si>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</si>
  <si>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</si>
  <si>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</si>
  <si>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</si>
  <si>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</si>
  <si>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</si>
  <si>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</si>
  <si>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</si>
  <si>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</si>
  <si>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</si>
  <si>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</si>
  <si>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</si>
  <si>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</si>
  <si>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</si>
  <si>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</si>
  <si>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</si>
  <si>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</si>
  <si>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</si>
  <si>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</si>
  <si>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</si>
  <si>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</si>
  <si>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</si>
  <si>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</si>
  <si>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</si>
  <si>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</si>
  <si>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</si>
  <si>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</si>
  <si>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</si>
  <si>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</si>
  <si>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</si>
  <si>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</si>
  <si>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</si>
  <si>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</si>
  <si>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</si>
  <si>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</si>
  <si>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</si>
  <si>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</si>
  <si>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</si>
  <si>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</si>
  <si>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</si>
  <si>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</si>
  <si>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</si>
  <si>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</si>
  <si>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</si>
  <si>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</si>
  <si>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</si>
  <si>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</si>
  <si>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</si>
  <si>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</si>
  <si>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</si>
  <si>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</si>
  <si>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</si>
  <si>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</si>
  <si>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</si>
  <si>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</si>
  <si>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</si>
  <si>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</si>
  <si>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</si>
  <si>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</si>
  <si>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</si>
  <si>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</si>
  <si>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</si>
  <si>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</si>
  <si>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</si>
  <si>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</si>
  <si>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</si>
  <si>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</si>
  <si>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</si>
  <si>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</si>
  <si>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</si>
  <si>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</si>
  <si>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</si>
  <si>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</si>
  <si>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</si>
  <si>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</si>
  <si>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</si>
  <si>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</si>
  <si>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</si>
  <si>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</si>
  <si>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</si>
  <si>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</si>
  <si>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</si>
  <si>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</si>
  <si>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</si>
  <si>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</si>
  <si>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</si>
  <si>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</si>
  <si>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</si>
  <si>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</si>
  <si>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</si>
  <si>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</si>
  <si>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</si>
  <si>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</si>
  <si>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</si>
  <si>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</si>
  <si>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</si>
  <si>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</si>
  <si>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</si>
  <si>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</si>
  <si>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</si>
  <si>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</si>
  <si>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</si>
  <si>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</si>
  <si>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</si>
  <si>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</si>
  <si>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</si>
  <si>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</si>
  <si>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</si>
  <si>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</si>
  <si>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</si>
  <si>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</si>
  <si>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</si>
  <si>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</si>
  <si>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</si>
  <si>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</si>
  <si>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</si>
  <si>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</si>
  <si>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</si>
  <si>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</si>
  <si>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</si>
  <si>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</si>
  <si>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</si>
  <si>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</si>
  <si>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</si>
  <si>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</si>
  <si>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</si>
  <si>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</si>
  <si>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</si>
  <si>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</si>
  <si>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</si>
  <si>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</si>
  <si>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</si>
  <si>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</si>
  <si>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</si>
  <si>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</si>
  <si>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</si>
  <si>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</si>
  <si>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</si>
  <si>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</si>
  <si>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</si>
  <si>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</si>
  <si>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</si>
  <si>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</si>
  <si>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</si>
  <si>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</si>
  <si>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</si>
  <si>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</si>
  <si>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</si>
  <si>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</si>
  <si>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</si>
  <si>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</si>
  <si>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</si>
  <si>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</si>
  <si>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</si>
  <si>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</si>
  <si>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</si>
  <si>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</si>
  <si>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</si>
  <si>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</si>
  <si>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</si>
  <si>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</si>
  <si>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</si>
  <si>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</si>
  <si>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</si>
  <si>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</si>
  <si>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</si>
  <si>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</si>
  <si>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</si>
  <si>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</si>
  <si>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</si>
  <si>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</si>
  <si>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</si>
  <si>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</si>
  <si>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</si>
  <si>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</si>
  <si>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</si>
  <si>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</si>
  <si>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</si>
  <si>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</si>
  <si>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</si>
  <si>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</si>
  <si>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</si>
  <si>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</si>
  <si>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</si>
  <si>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</si>
  <si>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</si>
  <si>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</si>
  <si>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</si>
  <si>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</si>
  <si>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</si>
  <si>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</si>
  <si>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</si>
  <si>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</si>
  <si>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</si>
  <si>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</si>
  <si>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</si>
  <si>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</si>
  <si>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</si>
  <si>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</si>
  <si>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</si>
  <si>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</si>
  <si>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</si>
  <si>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</si>
  <si>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</si>
  <si>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</si>
  <si>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</si>
  <si>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</si>
  <si>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</si>
  <si>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</si>
  <si>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</si>
  <si>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</si>
  <si>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</si>
  <si>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</si>
  <si>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</si>
  <si>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</si>
  <si>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</si>
  <si>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</si>
  <si>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</si>
  <si>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</si>
  <si>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</si>
  <si>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</si>
  <si>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</si>
  <si>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</si>
  <si>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</si>
  <si>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</si>
  <si>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</si>
  <si>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</si>
  <si>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</si>
  <si>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</si>
  <si>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</si>
  <si>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</si>
  <si>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</si>
  <si>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</si>
  <si>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</si>
  <si>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</si>
  <si>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</si>
  <si>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</si>
  <si>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</si>
  <si>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</si>
  <si>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</si>
  <si>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</si>
  <si>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</si>
  <si>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</si>
  <si>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</si>
  <si>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</si>
  <si>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</si>
  <si>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</si>
  <si>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</si>
  <si>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</si>
  <si>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</si>
  <si>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</si>
  <si>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</si>
  <si>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</si>
  <si>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</si>
  <si>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</si>
  <si>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</si>
  <si>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</si>
  <si>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</si>
  <si>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</si>
  <si>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</si>
  <si>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</si>
  <si>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</si>
  <si>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</si>
  <si>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</si>
  <si>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</si>
  <si>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</si>
  <si>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</si>
  <si>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</si>
  <si>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</si>
  <si>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</si>
  <si>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</si>
  <si>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</si>
  <si>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</si>
  <si>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</si>
  <si>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</si>
  <si>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</si>
  <si>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</si>
  <si>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</si>
  <si>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</si>
  <si>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</si>
  <si>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</si>
  <si>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</si>
  <si>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</si>
  <si>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</si>
  <si>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</si>
  <si>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</si>
  <si>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</si>
  <si>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</si>
  <si>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</si>
  <si>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</si>
  <si>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</si>
  <si>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</si>
  <si>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</si>
  <si>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</si>
  <si>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</si>
  <si>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</si>
  <si>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</si>
  <si>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</si>
  <si>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</si>
  <si>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</si>
  <si>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</si>
  <si>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</si>
  <si>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</si>
  <si>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</si>
  <si>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</si>
  <si>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</si>
  <si>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</si>
  <si>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</si>
  <si>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</si>
  <si>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</si>
  <si>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</si>
  <si>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</si>
  <si>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</si>
  <si>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</si>
  <si>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</si>
  <si>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</si>
  <si>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</si>
  <si>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</si>
  <si>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</si>
  <si>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</si>
  <si>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</si>
  <si>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</si>
  <si>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</si>
  <si>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</si>
  <si>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</si>
  <si>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</si>
  <si>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</si>
  <si>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</si>
  <si>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</si>
  <si>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</si>
  <si>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</si>
  <si>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</si>
  <si>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</si>
  <si>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</si>
  <si>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</si>
  <si>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</si>
  <si>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</si>
  <si>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</si>
  <si>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</si>
  <si>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</si>
  <si>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</si>
  <si>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</si>
  <si>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</si>
  <si>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</si>
  <si>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</si>
  <si>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</si>
  <si>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</si>
  <si>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</si>
  <si>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</si>
  <si>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</si>
  <si>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</si>
  <si>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</si>
  <si>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</si>
  <si>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</si>
  <si>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</si>
  <si>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</si>
  <si>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</si>
  <si>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</si>
  <si>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</si>
  <si>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</si>
  <si>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</si>
  <si>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</si>
  <si>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</si>
  <si>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</si>
  <si>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</si>
  <si>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</si>
  <si>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</si>
  <si>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</si>
  <si>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</si>
  <si>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</si>
  <si>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</si>
  <si>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</si>
  <si>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</si>
  <si>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</si>
  <si>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</si>
  <si>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</si>
  <si>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</si>
  <si>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</si>
  <si>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</si>
  <si>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</si>
  <si>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</si>
  <si>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</si>
  <si>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</si>
  <si>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</si>
  <si>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</si>
  <si>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</si>
  <si>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</si>
  <si>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</si>
  <si>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</si>
  <si>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</si>
  <si>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</si>
  <si>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</si>
  <si>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</si>
  <si>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</si>
  <si>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</si>
  <si>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</si>
  <si>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</si>
  <si>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</si>
  <si>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</si>
  <si>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</si>
  <si>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1. Филиппова Светлана Сергеевна</t>
  </si>
  <si>
    <t>2. Веретенников Александр Викторович</t>
  </si>
  <si>
    <t>1. Моисеева Анастасия Андреевна</t>
  </si>
  <si>
    <t>3. Калялин Павел Алексеевич</t>
  </si>
  <si>
    <t>4. Зиновьев Сергей Сергеевич</t>
  </si>
  <si>
    <t>6. Филатов Артем Владимирович</t>
  </si>
  <si>
    <t>5. Кузьменко Марина Владимировна</t>
  </si>
  <si>
    <t>7. Хисамов Марат Ильгизович</t>
  </si>
  <si>
    <t>1. Чиликина Алеся Вячеславовна</t>
  </si>
  <si>
    <t>8. Кудин Василий Александрович</t>
  </si>
  <si>
    <t>2. Блохина Екатерина Ивановна</t>
  </si>
  <si>
    <t>3. Докторова Евгения Борисовна</t>
  </si>
  <si>
    <t>9. Бурлак Ирина Васильевна</t>
  </si>
  <si>
    <t>10. Шиков Александр Вячеславович</t>
  </si>
  <si>
    <t>11. Карпов Алексей Владимирович</t>
  </si>
  <si>
    <t>13. Валеев Раиль Рамилевич</t>
  </si>
  <si>
    <t>4. Валеев Раиль Рамилевич</t>
  </si>
  <si>
    <t>1. Ширманов Святослав Алексеевич</t>
  </si>
  <si>
    <t>5. Ширманов Святослав Алексеевич</t>
  </si>
  <si>
    <t>1. Голубков Алексей Владимирович</t>
  </si>
  <si>
    <t>14. Сандрюков Сергей Александрович</t>
  </si>
  <si>
    <t>2. Матлина Анисия Михайловна</t>
  </si>
  <si>
    <t>4. Сырова Ольга Сергеевна</t>
  </si>
  <si>
    <t>12. Саблин Павел Викторович</t>
  </si>
  <si>
    <t>1. Заводсков Иван Николаевич</t>
  </si>
  <si>
    <t>1. Новикова Елена Михайловна</t>
  </si>
  <si>
    <t>3. Шленкина Регина Маратовна</t>
  </si>
  <si>
    <t>15. Хапаев Евгений Александрович</t>
  </si>
  <si>
    <t>5. Вебер Инга Сергеевна</t>
  </si>
  <si>
    <t>1. Кувшинова Анастасия Николаевна</t>
  </si>
  <si>
    <t>16. Гвоздков Юрий Юрьевич</t>
  </si>
  <si>
    <t>4. Денисова Марина Юрьевна</t>
  </si>
  <si>
    <t>5. Кохцулова Екатерина Владимировна</t>
  </si>
  <si>
    <t>6. Бирюков Андрей Алексеевич</t>
  </si>
  <si>
    <t>17. Урясов Михаил Николаевич</t>
  </si>
  <si>
    <t>6. Емельянова Елена Владимировна</t>
  </si>
  <si>
    <t>7. Емельянова Елена Владимировна</t>
  </si>
  <si>
    <t>7. Петрищева Надежда Николаевна</t>
  </si>
  <si>
    <t>03 сентября 2018 года</t>
  </si>
  <si>
    <t>1. Иванов Богдан Денисович</t>
  </si>
  <si>
    <t>18. Романова Марина Алексеевна</t>
  </si>
  <si>
    <t>8.  Бешанов Алексей Александрович</t>
  </si>
  <si>
    <t>8. Плотников Дмитрий Юрьевичв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</si>
</sst>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9" fillId="0" borderId="0" xfId="0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35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6" fillId="0" borderId="0" xfId="0" applyFont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232"/>
  <sheetViews>
    <sheetView tabSelected="1" zoomScale="75" zoomScaleNormal="75" workbookViewId="0">
      <selection activeCell="J127" sqref="J127"/>
    </sheetView>
  </sheetViews>
  <sheetFormatPr defaultRowHeight="14.4"/>
  <cols>
    <col min="2" max="2" width="10.88671875" bestFit="1" customWidth="1"/>
    <col min="3" max="3" width="28.88671875" customWidth="1"/>
  </cols>
  <sheetData>
    <row r="1" spans="1:56" ht="18" customHeight="1">
      <c r="G1" s="71" t="s">
        <v>1704</v>
      </c>
      <c r="H1" s="71"/>
      <c r="I1" s="71"/>
      <c r="J1" s="71"/>
      <c r="K1" s="71"/>
      <c r="L1" s="71"/>
      <c r="M1" s="71"/>
      <c r="N1" s="71"/>
      <c r="O1" s="71"/>
      <c r="P1" s="71"/>
    </row>
    <row r="2" spans="1:56" ht="18" customHeight="1"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6" ht="18" customHeight="1"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56" ht="24.6">
      <c r="F5" s="38" t="s">
        <v>9</v>
      </c>
    </row>
    <row r="7" spans="1:56" ht="17.399999999999999">
      <c r="J7" s="39" t="s">
        <v>1743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7.399999999999999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9"/>
      <c r="W9" s="69"/>
      <c r="X9" s="69"/>
      <c r="Y9" s="69"/>
      <c r="Z9" s="69"/>
      <c r="AA9" s="16"/>
      <c r="AB9" s="16"/>
      <c r="AC9" s="16"/>
      <c r="AD9" s="16"/>
      <c r="AE9" s="11"/>
      <c r="AF9" s="11"/>
    </row>
    <row r="10" spans="1:56" ht="21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7.399999999999999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5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7.399999999999999">
      <c r="A14" s="12"/>
      <c r="B14" s="31" t="s">
        <v>1702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">
      <c r="A16" s="12"/>
      <c r="B16" s="34" t="s">
        <v>4</v>
      </c>
      <c r="C16" s="35">
        <v>1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">
      <c r="A17" s="12"/>
      <c r="B17" s="34" t="s">
        <v>5</v>
      </c>
      <c r="C17" s="36">
        <f>IF(C15=0,"ошибка вычисления",C16/C15)</f>
        <v>1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5">
      <c r="V18" s="13"/>
      <c r="W18" s="13"/>
      <c r="X18" s="13"/>
      <c r="Y18" s="13"/>
      <c r="Z18" s="13"/>
      <c r="AA18" s="13"/>
      <c r="AB18" s="28"/>
      <c r="AC18" s="13"/>
      <c r="AD18" s="13"/>
    </row>
    <row r="19" spans="1:56" ht="18">
      <c r="B19" s="67" t="s">
        <v>1724</v>
      </c>
      <c r="C19" s="67"/>
      <c r="D19" s="67"/>
      <c r="V19" s="13"/>
      <c r="W19" s="13"/>
      <c r="X19" s="13"/>
      <c r="Y19" s="13"/>
      <c r="Z19" s="13"/>
      <c r="AA19" s="13"/>
      <c r="AB19" s="28"/>
      <c r="AC19" s="13"/>
      <c r="AD19" s="13"/>
    </row>
    <row r="20" spans="1:56" ht="15">
      <c r="V20" s="13"/>
      <c r="W20" s="13"/>
      <c r="X20" s="13"/>
      <c r="Y20" s="13"/>
      <c r="Z20" s="13"/>
      <c r="AA20" s="13"/>
      <c r="AB20" s="28"/>
      <c r="AC20" s="13"/>
      <c r="AD20" s="13"/>
    </row>
    <row r="21" spans="1:56" ht="15">
      <c r="V21" s="13"/>
      <c r="W21" s="13"/>
      <c r="X21" s="13"/>
      <c r="Y21" s="13"/>
      <c r="Z21" s="13"/>
      <c r="AA21" s="13"/>
      <c r="AB21" s="28"/>
      <c r="AC21" s="13"/>
      <c r="AD21" s="13"/>
    </row>
    <row r="22" spans="1:56" ht="18">
      <c r="A22" s="25" t="s">
        <v>2</v>
      </c>
      <c r="B22" s="34"/>
      <c r="C22" s="35"/>
      <c r="D22" s="33"/>
      <c r="E22" s="33"/>
      <c r="V22" s="13"/>
      <c r="W22" s="13"/>
      <c r="X22" s="13"/>
      <c r="Y22" s="13"/>
      <c r="Z22" s="13"/>
      <c r="AA22" s="13"/>
      <c r="AB22" s="28"/>
      <c r="AC22" s="13"/>
      <c r="AD22" s="13"/>
    </row>
    <row r="23" spans="1:56" ht="18">
      <c r="A23" s="12"/>
      <c r="B23" s="34"/>
      <c r="C23" s="36"/>
      <c r="D23" s="33"/>
      <c r="E23" s="33"/>
      <c r="V23" s="13"/>
      <c r="W23" s="13"/>
      <c r="X23" s="13"/>
      <c r="Y23" s="13"/>
      <c r="Z23" s="13"/>
      <c r="AA23" s="13"/>
      <c r="AB23" s="28"/>
      <c r="AC23" s="13"/>
      <c r="AD23" s="13"/>
    </row>
    <row r="24" spans="1:56" ht="17.399999999999999">
      <c r="B24" s="31" t="s">
        <v>108</v>
      </c>
      <c r="C24" s="31"/>
      <c r="D24" s="32"/>
      <c r="E24" s="32"/>
      <c r="V24" s="13"/>
      <c r="W24" s="13"/>
      <c r="X24" s="13"/>
      <c r="Y24" s="13"/>
      <c r="Z24" s="13"/>
      <c r="AA24" s="13"/>
      <c r="AB24" s="28"/>
      <c r="AC24" s="13"/>
      <c r="AD24" s="13"/>
    </row>
    <row r="25" spans="1:56" ht="18">
      <c r="B25" s="34" t="s">
        <v>3</v>
      </c>
      <c r="C25" s="35">
        <v>1</v>
      </c>
      <c r="D25" s="33"/>
      <c r="E25" s="33"/>
      <c r="V25" s="13"/>
      <c r="W25" s="13"/>
      <c r="X25" s="13"/>
      <c r="Y25" s="13"/>
      <c r="Z25" s="13"/>
      <c r="AA25" s="13"/>
      <c r="AB25" s="28"/>
      <c r="AC25" s="13"/>
      <c r="AD25" s="13"/>
    </row>
    <row r="26" spans="1:56" ht="18">
      <c r="B26" s="34" t="s">
        <v>4</v>
      </c>
      <c r="C26" s="35">
        <v>1</v>
      </c>
      <c r="D26" s="33"/>
      <c r="E26" s="33"/>
      <c r="AB26" s="28"/>
      <c r="AC26" s="13"/>
      <c r="AD26" s="13"/>
    </row>
    <row r="27" spans="1:56" ht="18">
      <c r="A27" s="18"/>
      <c r="B27" s="34" t="s">
        <v>5</v>
      </c>
      <c r="C27" s="36">
        <f>IF(C25=0,"ошибка вычисления",C26/C25)</f>
        <v>1</v>
      </c>
      <c r="D27" s="33"/>
      <c r="E27" s="33"/>
      <c r="AB27" s="28"/>
      <c r="AC27" s="13"/>
      <c r="AD27" s="13"/>
    </row>
    <row r="28" spans="1:56" ht="17.399999999999999">
      <c r="B28" s="42"/>
      <c r="C28" s="42"/>
      <c r="D28" s="42"/>
      <c r="AB28" s="28"/>
      <c r="AC28" s="13"/>
      <c r="AD28" s="13"/>
    </row>
    <row r="29" spans="1:56" ht="18.600000000000001" thickBot="1">
      <c r="B29" s="67" t="s">
        <v>1734</v>
      </c>
      <c r="C29" s="67"/>
      <c r="D29" s="67"/>
      <c r="E29" s="70"/>
      <c r="AB29" s="28"/>
      <c r="AC29" s="13"/>
      <c r="AD29" s="13"/>
    </row>
    <row r="30" spans="1:56" ht="17.399999999999999">
      <c r="A30" s="1" t="s">
        <v>0</v>
      </c>
      <c r="B30" s="2"/>
      <c r="C30" s="2"/>
      <c r="D30" s="2"/>
      <c r="E30" s="2"/>
      <c r="F30" s="2"/>
      <c r="G30" s="2"/>
      <c r="H30" s="3" t="s">
        <v>1700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8"/>
      <c r="AC30" s="13"/>
      <c r="AD30" s="13"/>
    </row>
    <row r="31" spans="1:56" ht="21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8"/>
      <c r="AC31" s="13"/>
      <c r="AD31" s="13"/>
    </row>
    <row r="32" spans="1:56" ht="17.399999999999999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8"/>
      <c r="AC32" s="13"/>
      <c r="AD32" s="13"/>
    </row>
    <row r="33" spans="1:30" ht="18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5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7.399999999999999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">
      <c r="A38" s="12"/>
      <c r="B38" s="34" t="s">
        <v>5</v>
      </c>
      <c r="C38" s="36">
        <f>IF(C36=0,"ошибка вычисления",C37/C36)</f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8"/>
      <c r="AC38" s="13"/>
      <c r="AD38" s="13"/>
    </row>
    <row r="39" spans="1:30" ht="18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8"/>
      <c r="AC39" s="13"/>
      <c r="AD39" s="13"/>
    </row>
    <row r="40" spans="1:30" ht="18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">
      <c r="A41" s="12"/>
      <c r="B41" s="34"/>
      <c r="C41" s="36"/>
      <c r="D41" s="33"/>
      <c r="E41" s="33"/>
      <c r="AB41" s="28"/>
      <c r="AC41" s="13"/>
      <c r="AD41" s="13"/>
    </row>
    <row r="42" spans="1:30" ht="17.399999999999999">
      <c r="B42" s="31" t="s">
        <v>108</v>
      </c>
      <c r="C42" s="31"/>
      <c r="D42" s="32"/>
      <c r="E42" s="32"/>
      <c r="AB42" s="28"/>
      <c r="AC42" s="13"/>
      <c r="AD42" s="13"/>
    </row>
    <row r="43" spans="1:30" ht="18">
      <c r="B43" s="34" t="s">
        <v>3</v>
      </c>
      <c r="C43" s="35">
        <v>1</v>
      </c>
      <c r="D43" s="33"/>
      <c r="E43" s="33"/>
      <c r="AB43" s="28"/>
      <c r="AC43" s="13"/>
      <c r="AD43" s="13"/>
    </row>
    <row r="44" spans="1:30" ht="18">
      <c r="B44" s="34" t="s">
        <v>4</v>
      </c>
      <c r="C44" s="35">
        <v>0</v>
      </c>
      <c r="D44" s="33"/>
      <c r="E44" s="33"/>
      <c r="AB44" s="28"/>
      <c r="AC44" s="13"/>
      <c r="AD44" s="13"/>
    </row>
    <row r="45" spans="1:30" ht="18">
      <c r="A45" s="18"/>
      <c r="B45" s="34" t="s">
        <v>5</v>
      </c>
      <c r="C45" s="36">
        <f>IF(C43=0,"ошибка вычисления",C44/C43)</f>
        <v>0</v>
      </c>
      <c r="D45" s="33"/>
      <c r="E45" s="33"/>
      <c r="AB45" s="28"/>
      <c r="AC45" s="13"/>
      <c r="AD45" s="13"/>
    </row>
    <row r="46" spans="1:30" ht="18" thickBot="1">
      <c r="B46" s="42"/>
      <c r="C46" s="42"/>
      <c r="D46" s="42"/>
      <c r="AB46" s="28"/>
      <c r="AC46" s="13"/>
      <c r="AD46" s="13"/>
    </row>
    <row r="47" spans="1:30" ht="17.399999999999999">
      <c r="A47" s="1" t="s">
        <v>0</v>
      </c>
      <c r="B47" s="2"/>
      <c r="C47" s="2"/>
      <c r="D47" s="2"/>
      <c r="E47" s="2"/>
      <c r="F47" s="2"/>
      <c r="G47" s="2"/>
      <c r="H47" s="3" t="s">
        <v>40</v>
      </c>
      <c r="I47" s="3"/>
      <c r="J47" s="3"/>
      <c r="K47" s="3"/>
      <c r="L47" s="3"/>
      <c r="M47" s="4"/>
      <c r="N47" s="5"/>
      <c r="O47" s="5"/>
      <c r="P47" s="5"/>
      <c r="AB47" s="28"/>
      <c r="AC47" s="13"/>
      <c r="AD47" s="13"/>
    </row>
    <row r="48" spans="1:30" ht="21">
      <c r="A48" s="18" t="s">
        <v>1</v>
      </c>
      <c r="B48" s="13"/>
      <c r="C48" s="13"/>
      <c r="D48" s="13"/>
      <c r="E48" s="13"/>
      <c r="F48" s="13"/>
      <c r="G48" s="13"/>
      <c r="H48" s="19" t="s">
        <v>1692</v>
      </c>
      <c r="I48" s="20"/>
      <c r="J48" s="21"/>
      <c r="K48" s="22"/>
      <c r="L48" s="22"/>
      <c r="M48" s="23"/>
      <c r="N48" s="24"/>
      <c r="O48" s="24"/>
      <c r="P48" s="24"/>
      <c r="AB48" s="28"/>
      <c r="AC48" s="13"/>
      <c r="AD48" s="13"/>
    </row>
    <row r="49" spans="1:30" ht="17.399999999999999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  <c r="O49" s="15"/>
      <c r="P49" s="15"/>
      <c r="AB49" s="28"/>
      <c r="AC49" s="13"/>
      <c r="AD49" s="13"/>
    </row>
    <row r="50" spans="1:30" ht="18">
      <c r="A50" s="25" t="s">
        <v>2</v>
      </c>
      <c r="B50" s="26"/>
      <c r="C50" s="26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AB50" s="28"/>
      <c r="AC50" s="13"/>
      <c r="AD50" s="13"/>
    </row>
    <row r="51" spans="1:30" ht="15">
      <c r="A51" s="12"/>
      <c r="B51" s="13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B51" s="28"/>
      <c r="AC51" s="13"/>
      <c r="AD51" s="13"/>
    </row>
    <row r="52" spans="1:30" ht="17.399999999999999">
      <c r="A52" s="12"/>
      <c r="B52" s="31" t="s">
        <v>101</v>
      </c>
      <c r="C52" s="31"/>
      <c r="D52" s="32"/>
      <c r="E52" s="32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AB52" s="28"/>
      <c r="AC52" s="13"/>
      <c r="AD52" s="13"/>
    </row>
    <row r="53" spans="1:30" ht="18">
      <c r="A53" s="12"/>
      <c r="B53" s="34" t="s">
        <v>3</v>
      </c>
      <c r="C53" s="35">
        <v>1</v>
      </c>
      <c r="D53" s="33"/>
      <c r="E53" s="33"/>
      <c r="F53" s="33"/>
      <c r="G53" s="33"/>
      <c r="H53" s="33"/>
      <c r="I53" s="33"/>
      <c r="J53" s="28"/>
      <c r="K53" s="28"/>
      <c r="L53" s="28"/>
      <c r="M53" s="28"/>
      <c r="N53" s="28"/>
      <c r="O53" s="28"/>
      <c r="P53" s="28"/>
      <c r="AB53" s="28"/>
      <c r="AC53" s="13"/>
      <c r="AD53" s="13"/>
    </row>
    <row r="54" spans="1:30" ht="18">
      <c r="A54" s="12"/>
      <c r="B54" s="34" t="s">
        <v>4</v>
      </c>
      <c r="C54" s="35">
        <v>0</v>
      </c>
      <c r="D54" s="33"/>
      <c r="E54" s="33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8"/>
      <c r="AC54" s="13"/>
      <c r="AD54" s="13"/>
    </row>
    <row r="55" spans="1:30" ht="18">
      <c r="B55" s="34" t="s">
        <v>5</v>
      </c>
      <c r="C55" s="36">
        <f>IF(C53=0,"ошибка вычисления",C54/C53)</f>
        <v>0</v>
      </c>
      <c r="D55" s="42"/>
      <c r="AB55" s="28"/>
      <c r="AC55" s="13"/>
      <c r="AD55" s="13"/>
    </row>
    <row r="56" spans="1:30" ht="17.399999999999999">
      <c r="B56" s="42"/>
      <c r="C56" s="42"/>
      <c r="D56" s="42"/>
      <c r="AB56" s="28"/>
      <c r="AC56" s="13"/>
      <c r="AD56" s="13"/>
    </row>
    <row r="57" spans="1:30" ht="18">
      <c r="A57" s="25"/>
      <c r="B57" s="34"/>
      <c r="C57" s="35"/>
      <c r="D57" s="33"/>
      <c r="E57" s="33"/>
      <c r="AB57" s="28"/>
      <c r="AC57" s="13"/>
      <c r="AD57" s="13"/>
    </row>
    <row r="58" spans="1:30" ht="18">
      <c r="A58" s="25"/>
      <c r="B58" s="34"/>
      <c r="C58" s="35"/>
      <c r="D58" s="33"/>
      <c r="E58" s="33"/>
      <c r="AB58" s="28"/>
      <c r="AC58" s="13"/>
      <c r="AD58" s="13"/>
    </row>
    <row r="59" spans="1:30" ht="18">
      <c r="A59" s="25" t="s">
        <v>2</v>
      </c>
      <c r="B59" s="34"/>
      <c r="C59" s="35"/>
      <c r="D59" s="33"/>
      <c r="E59" s="33"/>
      <c r="AB59" s="28"/>
      <c r="AC59" s="13"/>
      <c r="AD59" s="13"/>
    </row>
    <row r="60" spans="1:30" ht="18">
      <c r="A60" s="25"/>
      <c r="B60" s="34"/>
      <c r="C60" s="35"/>
      <c r="D60" s="33"/>
      <c r="E60" s="33"/>
      <c r="AB60" s="28"/>
      <c r="AC60" s="13"/>
      <c r="AD60" s="13"/>
    </row>
    <row r="61" spans="1:30" ht="17.399999999999999">
      <c r="B61" s="31" t="s">
        <v>108</v>
      </c>
      <c r="C61" s="31"/>
      <c r="D61" s="32"/>
      <c r="E61" s="32"/>
      <c r="AB61" s="28"/>
      <c r="AC61" s="13"/>
      <c r="AD61" s="13"/>
    </row>
    <row r="62" spans="1:30" ht="18">
      <c r="B62" s="34" t="s">
        <v>3</v>
      </c>
      <c r="C62" s="35">
        <v>2</v>
      </c>
      <c r="D62" s="33"/>
      <c r="E62" s="33"/>
      <c r="AB62" s="28"/>
      <c r="AC62" s="13"/>
      <c r="AD62" s="13"/>
    </row>
    <row r="63" spans="1:30" ht="18">
      <c r="B63" s="34" t="s">
        <v>4</v>
      </c>
      <c r="C63" s="35">
        <v>1</v>
      </c>
      <c r="D63" s="33"/>
      <c r="E63" s="33"/>
      <c r="AB63" s="28"/>
      <c r="AC63" s="13"/>
      <c r="AD63" s="13"/>
    </row>
    <row r="64" spans="1:30" ht="18">
      <c r="A64" s="18"/>
      <c r="B64" s="34" t="s">
        <v>5</v>
      </c>
      <c r="C64" s="36">
        <f>IF(C62=0,"ошибка вычисления",C63/C62)</f>
        <v>0.5</v>
      </c>
      <c r="D64" s="33"/>
      <c r="E64" s="33"/>
      <c r="AB64" s="28"/>
      <c r="AC64" s="13"/>
      <c r="AD64" s="13"/>
    </row>
    <row r="65" spans="1:56" ht="17.399999999999999">
      <c r="A65" s="18"/>
      <c r="B65" s="13"/>
      <c r="C65" s="13"/>
      <c r="D65" s="13"/>
      <c r="E65" s="13"/>
      <c r="AB65" s="28"/>
      <c r="AC65" s="13"/>
      <c r="AD65" s="13"/>
    </row>
    <row r="66" spans="1:56" ht="18">
      <c r="B66" s="67" t="s">
        <v>1705</v>
      </c>
      <c r="C66" s="67"/>
      <c r="D66" s="67"/>
      <c r="AB66" s="28"/>
      <c r="AC66" s="13"/>
      <c r="AD66" s="13"/>
    </row>
    <row r="67" spans="1:56" ht="17.399999999999999">
      <c r="B67" s="42"/>
      <c r="C67" s="42"/>
      <c r="D67" s="42"/>
      <c r="AB67" s="28"/>
      <c r="AC67" s="13"/>
      <c r="AD67" s="13"/>
    </row>
    <row r="68" spans="1:56" ht="15">
      <c r="AB68" s="28"/>
      <c r="AC68" s="13"/>
      <c r="AD68" s="13"/>
    </row>
    <row r="69" spans="1:56" ht="21">
      <c r="A69" s="18"/>
      <c r="B69" s="13"/>
      <c r="C69" s="13"/>
      <c r="D69" s="13"/>
      <c r="E69" s="13"/>
      <c r="F69" s="13"/>
      <c r="G69" s="13"/>
      <c r="H69" s="19"/>
      <c r="I69" s="20"/>
      <c r="J69" s="21"/>
      <c r="K69" s="22"/>
      <c r="L69" s="22"/>
      <c r="M69" s="23"/>
      <c r="N69" s="24"/>
      <c r="O69" s="24"/>
      <c r="P69" s="24"/>
      <c r="Q69" s="2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1"/>
      <c r="AF69" s="11"/>
    </row>
    <row r="70" spans="1:56" ht="18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1"/>
      <c r="AF70" s="11"/>
    </row>
    <row r="71" spans="1:56" ht="17.399999999999999">
      <c r="A71" s="1" t="s">
        <v>0</v>
      </c>
      <c r="B71" s="2"/>
      <c r="C71" s="2"/>
      <c r="D71" s="2"/>
      <c r="E71" s="2"/>
      <c r="F71" s="2"/>
      <c r="G71" s="2"/>
      <c r="H71" s="3" t="s">
        <v>40</v>
      </c>
      <c r="I71" s="3"/>
      <c r="J71" s="3"/>
      <c r="K71" s="3"/>
      <c r="L71" s="3"/>
      <c r="M71" s="4"/>
      <c r="N71" s="5"/>
      <c r="O71" s="5"/>
      <c r="P71" s="5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21">
      <c r="A72" s="18" t="s">
        <v>1</v>
      </c>
      <c r="B72" s="13"/>
      <c r="C72" s="13"/>
      <c r="D72" s="13"/>
      <c r="E72" s="13"/>
      <c r="F72" s="13"/>
      <c r="G72" s="13"/>
      <c r="H72" s="19" t="s">
        <v>1694</v>
      </c>
      <c r="I72" s="20"/>
      <c r="J72" s="21"/>
      <c r="K72" s="22"/>
      <c r="L72" s="22"/>
      <c r="M72" s="23"/>
      <c r="N72" s="24"/>
      <c r="O72" s="24"/>
      <c r="P72" s="24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7.399999999999999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">
      <c r="A74" s="25" t="s">
        <v>2</v>
      </c>
      <c r="B74" s="26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5">
      <c r="A75" s="12"/>
      <c r="B75" s="13"/>
      <c r="C75" s="1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7.399999999999999">
      <c r="A76" s="12"/>
      <c r="B76" s="31" t="s">
        <v>101</v>
      </c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">
      <c r="A77" s="12"/>
      <c r="B77" s="34" t="s">
        <v>3</v>
      </c>
      <c r="C77" s="35">
        <v>1</v>
      </c>
      <c r="D77" s="33"/>
      <c r="E77" s="33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AB77" s="28"/>
      <c r="AC77" s="28"/>
      <c r="AD77" s="2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">
      <c r="A78" s="12"/>
      <c r="B78" s="34" t="s">
        <v>4</v>
      </c>
      <c r="C78" s="35">
        <v>0</v>
      </c>
      <c r="D78" s="33"/>
      <c r="E78" s="33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AB78" s="28"/>
      <c r="AC78" s="28"/>
      <c r="AD78" s="2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">
      <c r="B79" s="34" t="s">
        <v>5</v>
      </c>
      <c r="C79" s="36">
        <f>IF(C77=0,"ошибка вычисления",C78/C77)</f>
        <v>0</v>
      </c>
      <c r="D79" s="42"/>
      <c r="AB79" s="28"/>
      <c r="AC79" s="28"/>
      <c r="AD79" s="2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">
      <c r="B80" s="34"/>
      <c r="C80" s="36"/>
      <c r="D80" s="42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7.399999999999999">
      <c r="B81" s="42"/>
      <c r="C81" s="42"/>
      <c r="D81" s="42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25" t="s">
        <v>2</v>
      </c>
      <c r="B82" s="34"/>
      <c r="C82" s="35"/>
      <c r="D82" s="33"/>
      <c r="E82" s="33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">
      <c r="A83" s="25"/>
      <c r="B83" s="34"/>
      <c r="C83" s="35"/>
      <c r="D83" s="33"/>
      <c r="E83" s="33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7.399999999999999">
      <c r="B84" s="31" t="s">
        <v>108</v>
      </c>
      <c r="C84" s="31"/>
      <c r="D84" s="32"/>
      <c r="E84" s="32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">
      <c r="B85" s="34" t="s">
        <v>3</v>
      </c>
      <c r="C85" s="35">
        <v>1</v>
      </c>
      <c r="D85" s="33"/>
      <c r="E85" s="33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">
      <c r="B86" s="34" t="s">
        <v>4</v>
      </c>
      <c r="C86" s="35">
        <v>0</v>
      </c>
      <c r="D86" s="33"/>
      <c r="E86" s="33"/>
      <c r="AB86" s="28"/>
      <c r="AC86" s="13"/>
      <c r="AD86" s="13"/>
    </row>
    <row r="87" spans="1:56" ht="18">
      <c r="A87" s="18"/>
      <c r="B87" s="34" t="s">
        <v>5</v>
      </c>
      <c r="C87" s="36">
        <f>IF(C85=0,"ошибка вычисления",C86/C85)</f>
        <v>0</v>
      </c>
      <c r="D87" s="33"/>
      <c r="E87" s="33"/>
      <c r="AB87" s="28"/>
      <c r="AC87" s="13"/>
      <c r="AD87" s="13"/>
    </row>
    <row r="88" spans="1:56" ht="17.399999999999999">
      <c r="B88" s="42"/>
      <c r="C88" s="42"/>
      <c r="D88" s="42"/>
      <c r="AB88" s="28"/>
      <c r="AC88" s="13"/>
      <c r="AD88" s="13"/>
    </row>
    <row r="89" spans="1:56" ht="18">
      <c r="A89" s="25"/>
      <c r="B89" s="26"/>
      <c r="C89" s="26"/>
      <c r="D89" s="27"/>
      <c r="E89" s="27"/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5">
      <c r="A90" s="12"/>
      <c r="B90" s="13"/>
      <c r="C90" s="1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" thickBot="1">
      <c r="A91" s="12"/>
      <c r="B91" s="31"/>
      <c r="C91" s="31"/>
      <c r="D91" s="32"/>
      <c r="E91" s="32"/>
      <c r="F91" s="33"/>
      <c r="G91" s="33"/>
      <c r="H91" s="33"/>
      <c r="I91" s="3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7.399999999999999">
      <c r="A92" s="1" t="s">
        <v>0</v>
      </c>
      <c r="B92" s="2"/>
      <c r="C92" s="2"/>
      <c r="D92" s="2"/>
      <c r="E92" s="2"/>
      <c r="F92" s="2"/>
      <c r="G92" s="2"/>
      <c r="H92" s="3" t="s">
        <v>46</v>
      </c>
      <c r="I92" s="3"/>
      <c r="J92" s="3"/>
      <c r="K92" s="3"/>
      <c r="L92" s="3"/>
      <c r="M92" s="4"/>
      <c r="N92" s="5"/>
      <c r="O92" s="5"/>
      <c r="P92" s="5"/>
      <c r="AB92" s="28"/>
      <c r="AC92" s="13"/>
      <c r="AD92" s="13"/>
    </row>
    <row r="93" spans="1:56" ht="21">
      <c r="A93" s="18" t="s">
        <v>1</v>
      </c>
      <c r="B93" s="13"/>
      <c r="C93" s="13"/>
      <c r="D93" s="13"/>
      <c r="E93" s="13"/>
      <c r="F93" s="13"/>
      <c r="G93" s="13"/>
      <c r="H93" s="19" t="s">
        <v>1695</v>
      </c>
      <c r="I93" s="20"/>
      <c r="J93" s="21"/>
      <c r="K93" s="22"/>
      <c r="L93" s="22"/>
      <c r="M93" s="23"/>
      <c r="N93" s="24"/>
      <c r="O93" s="24"/>
      <c r="P93" s="24"/>
      <c r="Q93" s="24"/>
      <c r="R93" s="15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1"/>
      <c r="AF93" s="11"/>
    </row>
    <row r="94" spans="1:56" ht="17.399999999999999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5"/>
      <c r="O94" s="15"/>
      <c r="P94" s="15"/>
      <c r="Q94" s="15"/>
      <c r="R94" s="15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1"/>
      <c r="AF94" s="11"/>
    </row>
    <row r="95" spans="1:56" ht="18">
      <c r="A95" s="25" t="s">
        <v>2</v>
      </c>
      <c r="B95" s="26"/>
      <c r="C95" s="26"/>
      <c r="D95" s="27"/>
      <c r="E95" s="27"/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5">
      <c r="A96" s="12"/>
      <c r="B96" s="13"/>
      <c r="C96" s="1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7.399999999999999">
      <c r="A97" s="12"/>
      <c r="B97" s="31" t="s">
        <v>60</v>
      </c>
      <c r="C97" s="31"/>
      <c r="D97" s="32"/>
      <c r="E97" s="32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">
      <c r="A98" s="12"/>
      <c r="B98" s="34" t="s">
        <v>3</v>
      </c>
      <c r="C98" s="35">
        <v>4</v>
      </c>
      <c r="D98" s="33"/>
      <c r="E98" s="33"/>
      <c r="F98" s="33"/>
      <c r="G98" s="33"/>
      <c r="H98" s="33"/>
      <c r="I98" s="3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">
      <c r="A99" s="12"/>
      <c r="B99" s="34" t="s">
        <v>4</v>
      </c>
      <c r="C99" s="35">
        <v>8</v>
      </c>
      <c r="D99" s="33"/>
      <c r="E99" s="33"/>
      <c r="F99" s="33"/>
      <c r="G99" s="33"/>
      <c r="H99" s="33"/>
      <c r="I99" s="3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">
      <c r="B100" s="34" t="s">
        <v>5</v>
      </c>
      <c r="C100" s="36">
        <f>IF(C98=0,"ошибка вычисления",C99/C98)</f>
        <v>2</v>
      </c>
      <c r="D100" s="42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ht="15"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ht="18">
      <c r="B102" s="34" t="s">
        <v>1713</v>
      </c>
      <c r="C102" s="36"/>
      <c r="D102" s="42"/>
      <c r="AB102" s="28"/>
      <c r="AC102" s="13"/>
      <c r="AD102" s="13"/>
    </row>
    <row r="103" spans="1:56" ht="18">
      <c r="A103" s="25"/>
      <c r="B103" s="34" t="s">
        <v>1715</v>
      </c>
      <c r="C103" s="35"/>
      <c r="D103" s="33"/>
      <c r="E103" s="33"/>
      <c r="AB103" s="28"/>
      <c r="AC103" s="13"/>
      <c r="AD103" s="13"/>
    </row>
    <row r="104" spans="1:56" ht="18">
      <c r="A104" s="12"/>
      <c r="B104" s="34" t="s">
        <v>1716</v>
      </c>
      <c r="C104" s="36"/>
      <c r="D104" s="33"/>
      <c r="E104" s="33"/>
      <c r="AB104" s="28"/>
      <c r="AC104" s="13"/>
      <c r="AD104" s="13"/>
    </row>
    <row r="105" spans="1:56" ht="18">
      <c r="B105" s="65" t="s">
        <v>1721</v>
      </c>
      <c r="AB105" s="28"/>
      <c r="AC105" s="13"/>
      <c r="AD105" s="13"/>
    </row>
    <row r="106" spans="1:56" ht="18">
      <c r="B106" s="34" t="s">
        <v>1723</v>
      </c>
      <c r="C106" s="55"/>
      <c r="D106" s="57"/>
      <c r="AB106" s="28"/>
      <c r="AC106" s="13"/>
      <c r="AD106" s="13"/>
    </row>
    <row r="107" spans="1:56" ht="18">
      <c r="B107" s="65" t="s">
        <v>1740</v>
      </c>
      <c r="E107" s="32"/>
      <c r="AB107" s="28"/>
      <c r="AC107" s="13"/>
      <c r="AD107" s="13"/>
    </row>
    <row r="108" spans="1:56" ht="18">
      <c r="A108" s="18"/>
      <c r="B108" s="65" t="s">
        <v>1742</v>
      </c>
      <c r="E108" s="33"/>
      <c r="AB108" s="28"/>
      <c r="AC108" s="13"/>
      <c r="AD108" s="13"/>
    </row>
    <row r="109" spans="1:56" ht="18">
      <c r="B109" s="65" t="s">
        <v>1746</v>
      </c>
      <c r="AB109" s="28"/>
      <c r="AC109" s="13"/>
      <c r="AD109" s="13"/>
    </row>
    <row r="110" spans="1:56" ht="15">
      <c r="AB110" s="28"/>
      <c r="AC110" s="13"/>
      <c r="AD110" s="13"/>
    </row>
    <row r="111" spans="1:56" ht="17.399999999999999">
      <c r="A111" s="18"/>
      <c r="B111" s="31" t="s">
        <v>101</v>
      </c>
      <c r="C111" s="31"/>
      <c r="D111" s="32"/>
      <c r="E111" s="33"/>
      <c r="AB111" s="28"/>
      <c r="AC111" s="13"/>
      <c r="AD111" s="13"/>
    </row>
    <row r="112" spans="1:56" ht="18">
      <c r="A112" s="25"/>
      <c r="B112" s="34" t="s">
        <v>3</v>
      </c>
      <c r="C112" s="35">
        <v>1</v>
      </c>
      <c r="D112" s="33"/>
      <c r="E112" s="33"/>
      <c r="AB112" s="28"/>
      <c r="AC112" s="13"/>
      <c r="AD112" s="13"/>
    </row>
    <row r="113" spans="1:56" ht="18">
      <c r="A113" s="25"/>
      <c r="B113" s="34" t="s">
        <v>4</v>
      </c>
      <c r="C113" s="35">
        <v>1</v>
      </c>
      <c r="D113" s="33"/>
      <c r="E113" s="13"/>
      <c r="AB113" s="28"/>
      <c r="AC113" s="13"/>
      <c r="AD113" s="13"/>
    </row>
    <row r="114" spans="1:56" ht="18">
      <c r="A114" s="25"/>
      <c r="B114" s="34" t="s">
        <v>5</v>
      </c>
      <c r="C114" s="36">
        <f>IF(C112=0,"ошибка вычисления",C113/C112)</f>
        <v>1</v>
      </c>
      <c r="D114" s="33"/>
      <c r="E114" s="27"/>
      <c r="AB114" s="28"/>
      <c r="AC114" s="13"/>
      <c r="AD114" s="13"/>
    </row>
    <row r="115" spans="1:56" ht="18">
      <c r="A115" s="25"/>
      <c r="B115" s="13"/>
      <c r="C115" s="13"/>
      <c r="D115" s="13"/>
      <c r="AB115" s="28"/>
      <c r="AC115" s="13"/>
      <c r="AD115" s="13"/>
    </row>
    <row r="116" spans="1:56" ht="18">
      <c r="A116" s="25"/>
      <c r="B116" s="34" t="s">
        <v>1722</v>
      </c>
      <c r="C116" s="55"/>
      <c r="D116" s="57"/>
      <c r="E116" s="57"/>
      <c r="AB116" s="28"/>
      <c r="AC116" s="13"/>
      <c r="AD116" s="13"/>
    </row>
    <row r="117" spans="1:56" ht="18">
      <c r="A117" s="25"/>
      <c r="E117" s="57"/>
      <c r="AB117" s="28"/>
      <c r="AC117" s="13"/>
      <c r="AD117" s="13"/>
    </row>
    <row r="118" spans="1:56" ht="18">
      <c r="A118" s="25"/>
      <c r="B118" s="58" t="s">
        <v>108</v>
      </c>
      <c r="C118" s="59"/>
      <c r="D118" s="60"/>
      <c r="E118" s="57"/>
      <c r="AB118" s="28"/>
      <c r="AC118" s="13"/>
      <c r="AD118" s="13"/>
    </row>
    <row r="119" spans="1:56" ht="18">
      <c r="A119" s="12"/>
      <c r="B119" s="34" t="s">
        <v>3</v>
      </c>
      <c r="C119" s="35">
        <v>10</v>
      </c>
      <c r="D119" s="57"/>
      <c r="E119" s="57"/>
      <c r="AB119" s="28"/>
      <c r="AC119" s="16"/>
      <c r="AD119" s="16"/>
      <c r="AE119" s="11"/>
      <c r="AF119" s="11"/>
    </row>
    <row r="120" spans="1:56" ht="18">
      <c r="A120" s="12"/>
      <c r="B120" s="34" t="s">
        <v>4</v>
      </c>
      <c r="C120" s="35">
        <v>8</v>
      </c>
      <c r="D120" s="57"/>
      <c r="E120" s="28"/>
      <c r="AB120" s="28"/>
      <c r="AC120" s="16"/>
      <c r="AD120" s="16"/>
      <c r="AE120" s="11"/>
      <c r="AF120" s="11"/>
    </row>
    <row r="121" spans="1:56" ht="18">
      <c r="A121" s="12"/>
      <c r="B121" s="34" t="s">
        <v>5</v>
      </c>
      <c r="C121" s="36">
        <f>IF(C119=0,"ошибка вычисления",C120/C119)</f>
        <v>0.8</v>
      </c>
      <c r="D121" s="57"/>
      <c r="F121" s="33"/>
      <c r="G121" s="33"/>
      <c r="H121" s="33"/>
      <c r="I121" s="33"/>
      <c r="J121" s="28"/>
      <c r="K121" s="28"/>
      <c r="L121" s="28"/>
      <c r="M121" s="28"/>
      <c r="N121" s="28"/>
      <c r="O121" s="28"/>
      <c r="P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">
      <c r="B122" s="13"/>
      <c r="C122" s="56"/>
      <c r="D122" s="28"/>
      <c r="E122" s="32"/>
      <c r="Z122" s="16"/>
      <c r="AA122" s="16"/>
      <c r="AB122" s="16"/>
      <c r="AC122" s="16"/>
      <c r="AD122" s="16"/>
      <c r="AE122" s="11"/>
      <c r="AF122" s="11"/>
    </row>
    <row r="123" spans="1:56" ht="18">
      <c r="B123" s="34" t="s">
        <v>1713</v>
      </c>
      <c r="C123" s="36"/>
      <c r="D123" s="42"/>
      <c r="Z123" s="16"/>
      <c r="AA123" s="16"/>
      <c r="AB123" s="16"/>
      <c r="AC123" s="16"/>
      <c r="AD123" s="16"/>
      <c r="AE123" s="11"/>
      <c r="AF123" s="11"/>
    </row>
    <row r="124" spans="1:56" ht="18">
      <c r="B124" s="34" t="s">
        <v>1715</v>
      </c>
      <c r="C124" s="35"/>
      <c r="D124" s="33"/>
      <c r="Q124" s="24"/>
      <c r="R124" s="15"/>
      <c r="S124" s="16"/>
      <c r="T124" s="16"/>
      <c r="U124" s="16"/>
      <c r="V124" s="16"/>
      <c r="W124" s="16"/>
      <c r="X124" s="16"/>
      <c r="Y124" s="16"/>
      <c r="Z124" s="28"/>
      <c r="AA124" s="28"/>
      <c r="AB124" s="28"/>
      <c r="AC124" s="28"/>
      <c r="AD124" s="28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8">
      <c r="B125" s="34" t="s">
        <v>1716</v>
      </c>
      <c r="C125" s="36"/>
      <c r="D125" s="33"/>
      <c r="Q125" s="15"/>
      <c r="R125" s="15"/>
      <c r="S125" s="16"/>
      <c r="T125" s="16"/>
      <c r="U125" s="16"/>
      <c r="V125" s="16"/>
      <c r="W125" s="16"/>
      <c r="X125" s="16"/>
      <c r="Y125" s="16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8">
      <c r="B126" s="65" t="s">
        <v>1727</v>
      </c>
      <c r="Q126" s="28"/>
      <c r="R126" s="28"/>
      <c r="S126" s="28"/>
      <c r="T126" s="28"/>
      <c r="U126" s="28"/>
      <c r="V126" s="28"/>
      <c r="W126" s="28"/>
      <c r="X126" s="28"/>
      <c r="Y126" s="28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">
      <c r="B127" s="65" t="s">
        <v>1733</v>
      </c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">
      <c r="B128" s="65" t="s">
        <v>1738</v>
      </c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8">
      <c r="B129" s="65" t="s">
        <v>1741</v>
      </c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8.600000000000001" thickBot="1">
      <c r="B130" s="65" t="s">
        <v>1747</v>
      </c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7.399999999999999">
      <c r="A131" s="1" t="s">
        <v>0</v>
      </c>
      <c r="B131" s="2"/>
      <c r="C131" s="2"/>
      <c r="D131" s="2"/>
      <c r="E131" s="2"/>
      <c r="F131" s="2"/>
      <c r="G131" s="2"/>
      <c r="H131" s="3" t="s">
        <v>1701</v>
      </c>
      <c r="I131" s="3"/>
      <c r="J131" s="3"/>
      <c r="K131" s="3"/>
      <c r="L131" s="3"/>
      <c r="M131" s="4"/>
      <c r="N131" s="5"/>
      <c r="O131" s="5"/>
      <c r="P131" s="5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21">
      <c r="A132" s="18" t="s">
        <v>1</v>
      </c>
      <c r="B132" s="13"/>
      <c r="C132" s="13"/>
      <c r="D132" s="13"/>
      <c r="E132" s="13"/>
      <c r="F132" s="13"/>
      <c r="G132" s="13"/>
      <c r="H132" s="19" t="s">
        <v>1696</v>
      </c>
      <c r="I132" s="20"/>
      <c r="J132" s="21"/>
      <c r="K132" s="22"/>
      <c r="L132" s="22"/>
      <c r="M132" s="23"/>
      <c r="N132" s="24"/>
      <c r="O132" s="24"/>
      <c r="P132" s="24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7.399999999999999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/>
      <c r="N133" s="15"/>
      <c r="O133" s="15"/>
      <c r="P133" s="15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">
      <c r="A134" s="25" t="s">
        <v>2</v>
      </c>
      <c r="B134" s="26"/>
      <c r="C134" s="26"/>
      <c r="D134" s="27"/>
      <c r="E134" s="27"/>
      <c r="F134" s="27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5">
      <c r="A135" s="12"/>
      <c r="B135" s="13"/>
      <c r="C135" s="13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3"/>
      <c r="AD135" s="13"/>
    </row>
    <row r="136" spans="1:56" ht="17.399999999999999">
      <c r="A136" s="12"/>
      <c r="B136" s="31" t="s">
        <v>1703</v>
      </c>
      <c r="C136" s="31"/>
      <c r="D136" s="32"/>
      <c r="E136" s="32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56" ht="18">
      <c r="A137" s="12"/>
      <c r="B137" s="34" t="s">
        <v>3</v>
      </c>
      <c r="C137" s="35">
        <v>1</v>
      </c>
      <c r="D137" s="33"/>
      <c r="E137" s="33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16"/>
      <c r="AD137" s="16"/>
      <c r="AE137" s="11"/>
      <c r="AF137" s="11"/>
    </row>
    <row r="138" spans="1:56" ht="18">
      <c r="A138" s="12"/>
      <c r="B138" s="34" t="s">
        <v>4</v>
      </c>
      <c r="C138" s="35">
        <v>0</v>
      </c>
      <c r="D138" s="33"/>
      <c r="E138" s="33"/>
      <c r="F138" s="33"/>
      <c r="G138" s="33"/>
      <c r="H138" s="33"/>
      <c r="I138" s="33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56" ht="18">
      <c r="B139" s="34" t="s">
        <v>5</v>
      </c>
      <c r="C139" s="36">
        <f>IF(C137=0,"ошибка вычисления",C138/C137)</f>
        <v>0</v>
      </c>
      <c r="D139" s="42"/>
      <c r="Q139" s="28"/>
      <c r="R139" s="28"/>
      <c r="S139" s="28"/>
      <c r="T139" s="28"/>
      <c r="U139" s="28"/>
      <c r="V139" s="28"/>
      <c r="W139" s="28"/>
      <c r="X139" s="28"/>
      <c r="Y139" s="28"/>
      <c r="AB139" s="28"/>
      <c r="AC139" s="16"/>
      <c r="AD139" s="16"/>
      <c r="AE139" s="11"/>
      <c r="AF139" s="11"/>
    </row>
    <row r="140" spans="1:56" ht="15.6">
      <c r="AB140" s="28"/>
      <c r="AC140" s="16"/>
      <c r="AD140" s="16"/>
      <c r="AE140" s="11"/>
      <c r="AF140" s="11"/>
    </row>
    <row r="141" spans="1:56" ht="18">
      <c r="A141" s="25" t="s">
        <v>2</v>
      </c>
      <c r="B141" s="34"/>
      <c r="C141" s="35"/>
      <c r="D141" s="33"/>
      <c r="E141" s="33"/>
      <c r="AB141" s="28"/>
      <c r="AC141" s="16"/>
      <c r="AD141" s="16"/>
      <c r="AE141" s="11"/>
      <c r="AF141" s="11"/>
    </row>
    <row r="142" spans="1:56" ht="18">
      <c r="A142" s="12"/>
      <c r="B142" s="34"/>
      <c r="C142" s="36"/>
      <c r="D142" s="33"/>
      <c r="E142" s="33"/>
      <c r="AB142" s="28"/>
      <c r="AC142" s="16"/>
      <c r="AD142" s="16"/>
      <c r="AE142" s="11"/>
      <c r="AF142" s="11"/>
    </row>
    <row r="143" spans="1:56" ht="17.399999999999999">
      <c r="B143" s="31" t="s">
        <v>108</v>
      </c>
      <c r="C143" s="31"/>
      <c r="D143" s="32"/>
      <c r="E143" s="32"/>
      <c r="AB143" s="28"/>
      <c r="AC143" s="16"/>
      <c r="AD143" s="16"/>
      <c r="AE143" s="11"/>
      <c r="AF143" s="11"/>
    </row>
    <row r="144" spans="1:56" ht="18">
      <c r="B144" s="34" t="s">
        <v>3</v>
      </c>
      <c r="C144" s="35">
        <v>4</v>
      </c>
      <c r="D144" s="33"/>
      <c r="E144" s="33"/>
      <c r="AB144" s="28"/>
      <c r="AC144" s="16"/>
      <c r="AD144" s="16"/>
      <c r="AE144" s="11"/>
      <c r="AF144" s="11"/>
    </row>
    <row r="145" spans="1:56" ht="18">
      <c r="B145" s="34" t="s">
        <v>4</v>
      </c>
      <c r="C145" s="35">
        <v>5</v>
      </c>
      <c r="D145" s="33"/>
      <c r="E145" s="33"/>
      <c r="AB145" s="28"/>
      <c r="AC145" s="16"/>
      <c r="AD145" s="16"/>
      <c r="AE145" s="11"/>
      <c r="AF145" s="11"/>
    </row>
    <row r="146" spans="1:56" ht="18">
      <c r="A146" s="18"/>
      <c r="B146" s="34" t="s">
        <v>5</v>
      </c>
      <c r="C146" s="36">
        <f>IF(C144=0,"ошибка вычисления",C145/C144)</f>
        <v>1.25</v>
      </c>
      <c r="D146" s="33"/>
      <c r="E146" s="33"/>
      <c r="AB146" s="28"/>
      <c r="AC146" s="16"/>
      <c r="AD146" s="16"/>
      <c r="AE146" s="11"/>
      <c r="AF146" s="11"/>
    </row>
    <row r="147" spans="1:56" ht="17.399999999999999">
      <c r="A147" s="18"/>
      <c r="B147" s="13"/>
      <c r="C147" s="13"/>
      <c r="D147" s="13"/>
      <c r="E147" s="13"/>
      <c r="AB147" s="28"/>
      <c r="AC147" s="16"/>
      <c r="AD147" s="16"/>
      <c r="AE147" s="11"/>
      <c r="AF147" s="11"/>
    </row>
    <row r="148" spans="1:56" ht="18">
      <c r="A148" s="12"/>
      <c r="B148" s="34" t="s">
        <v>1707</v>
      </c>
      <c r="C148" s="34"/>
      <c r="D148" s="57"/>
      <c r="E148" s="32"/>
      <c r="F148" s="33"/>
      <c r="G148" s="33"/>
      <c r="H148" s="33"/>
      <c r="I148" s="33"/>
      <c r="J148" s="28"/>
      <c r="K148" s="28"/>
      <c r="L148" s="28"/>
      <c r="M148" s="28"/>
      <c r="N148" s="28"/>
      <c r="O148" s="28"/>
      <c r="P148" s="28"/>
      <c r="AB148" s="28"/>
      <c r="AC148" s="16"/>
      <c r="AD148" s="16"/>
      <c r="AE148" s="11"/>
      <c r="AF148" s="11"/>
    </row>
    <row r="149" spans="1:56" ht="18">
      <c r="B149" s="65" t="s">
        <v>1726</v>
      </c>
      <c r="AB149" s="28"/>
      <c r="AC149" s="16"/>
      <c r="AD149" s="16"/>
      <c r="AE149" s="11"/>
      <c r="AF149" s="11"/>
    </row>
    <row r="150" spans="1:56" ht="18">
      <c r="B150" s="65" t="s">
        <v>1731</v>
      </c>
      <c r="AB150" s="28"/>
      <c r="AC150" s="16"/>
      <c r="AD150" s="16"/>
      <c r="AE150" s="11"/>
      <c r="AF150" s="11"/>
    </row>
    <row r="151" spans="1:56" ht="18">
      <c r="B151" s="65" t="s">
        <v>1736</v>
      </c>
      <c r="AB151" s="28"/>
      <c r="AC151" s="16"/>
      <c r="AD151" s="16"/>
      <c r="AE151" s="11"/>
      <c r="AF151" s="11"/>
    </row>
    <row r="152" spans="1:56" ht="18">
      <c r="B152" s="65" t="s">
        <v>1737</v>
      </c>
      <c r="AB152" s="28"/>
      <c r="AC152" s="16"/>
      <c r="AD152" s="16"/>
      <c r="AE152" s="11"/>
      <c r="AF152" s="11"/>
    </row>
    <row r="153" spans="1:56" ht="16.2" thickBot="1">
      <c r="AB153" s="28"/>
      <c r="AC153" s="16"/>
      <c r="AD153" s="16"/>
      <c r="AE153" s="11"/>
      <c r="AF153" s="11"/>
    </row>
    <row r="154" spans="1:56" ht="17.399999999999999">
      <c r="A154" s="1" t="s">
        <v>0</v>
      </c>
      <c r="B154" s="2"/>
      <c r="C154" s="2"/>
      <c r="D154" s="2"/>
      <c r="E154" s="2"/>
      <c r="F154" s="2"/>
      <c r="G154" s="2"/>
      <c r="H154" s="3" t="s">
        <v>1701</v>
      </c>
      <c r="I154" s="3"/>
      <c r="J154" s="3"/>
      <c r="K154" s="3"/>
      <c r="L154" s="3"/>
      <c r="M154" s="4"/>
      <c r="N154" s="5"/>
      <c r="O154" s="5"/>
      <c r="P154" s="5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21">
      <c r="A155" s="18" t="s">
        <v>1</v>
      </c>
      <c r="B155" s="13"/>
      <c r="C155" s="13"/>
      <c r="D155" s="13"/>
      <c r="E155" s="13"/>
      <c r="F155" s="13"/>
      <c r="G155" s="13"/>
      <c r="H155" s="19" t="s">
        <v>1697</v>
      </c>
      <c r="I155" s="20"/>
      <c r="J155" s="21"/>
      <c r="K155" s="22"/>
      <c r="L155" s="22"/>
      <c r="M155" s="23"/>
      <c r="N155" s="24"/>
      <c r="O155" s="24"/>
      <c r="P155" s="24"/>
      <c r="Z155" s="16"/>
      <c r="AA155" s="16"/>
      <c r="AB155" s="16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7.399999999999999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/>
      <c r="N156" s="15"/>
      <c r="O156" s="15"/>
      <c r="P156" s="15"/>
      <c r="Z156" s="16"/>
      <c r="AA156" s="16"/>
      <c r="AB156" s="16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">
      <c r="A157" s="25" t="s">
        <v>2</v>
      </c>
      <c r="B157" s="26"/>
      <c r="C157" s="26"/>
      <c r="D157" s="27"/>
      <c r="E157" s="27"/>
      <c r="F157" s="27"/>
      <c r="G157" s="27"/>
      <c r="H157" s="28"/>
      <c r="I157" s="28"/>
      <c r="J157" s="28"/>
      <c r="K157" s="28"/>
      <c r="L157" s="28"/>
      <c r="M157" s="28"/>
      <c r="N157" s="28"/>
      <c r="O157" s="28"/>
      <c r="P157" s="28"/>
      <c r="Y157" s="16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.75" customHeight="1">
      <c r="A158" s="12"/>
      <c r="B158" s="13"/>
      <c r="C158" s="13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Y158" s="16"/>
      <c r="Z158" s="28"/>
      <c r="AA158" s="28"/>
      <c r="AB158" s="28"/>
      <c r="AC158" s="28"/>
      <c r="AD158" s="28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 ht="17.399999999999999">
      <c r="A159" s="12"/>
      <c r="B159" s="31" t="s">
        <v>1703</v>
      </c>
      <c r="C159" s="31"/>
      <c r="D159" s="32"/>
      <c r="E159" s="32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Y159" s="28"/>
      <c r="Z159" s="28"/>
      <c r="AA159" s="28"/>
      <c r="AB159" s="28"/>
      <c r="AC159" s="28"/>
      <c r="AD159" s="28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8">
      <c r="A160" s="12"/>
      <c r="B160" s="34" t="s">
        <v>3</v>
      </c>
      <c r="C160" s="35">
        <v>1</v>
      </c>
      <c r="D160" s="33"/>
      <c r="E160" s="33"/>
      <c r="F160" s="33"/>
      <c r="G160" s="33"/>
      <c r="H160" s="33"/>
      <c r="I160" s="33"/>
      <c r="J160" s="28"/>
      <c r="K160" s="28"/>
      <c r="L160" s="28"/>
      <c r="M160" s="28"/>
      <c r="N160" s="28"/>
      <c r="O160" s="28"/>
      <c r="P160" s="28"/>
      <c r="Y160" s="28"/>
      <c r="Z160" s="28"/>
      <c r="AA160" s="28"/>
      <c r="AB160" s="28"/>
      <c r="AC160" s="28"/>
      <c r="AD160" s="28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1:56" ht="18">
      <c r="A161" s="12"/>
      <c r="B161" s="34" t="s">
        <v>4</v>
      </c>
      <c r="C161" s="35">
        <v>1</v>
      </c>
      <c r="D161" s="33"/>
      <c r="E161" s="33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28"/>
      <c r="Y161" s="28"/>
      <c r="Z161" s="28"/>
      <c r="AA161" s="28"/>
      <c r="AB161" s="28"/>
      <c r="AC161" s="28"/>
      <c r="AD161" s="28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1:56" ht="18">
      <c r="B162" s="34" t="s">
        <v>5</v>
      </c>
      <c r="C162" s="36">
        <f>IF(C160=0,"ошибка вычисления",C161/C160)</f>
        <v>1</v>
      </c>
      <c r="D162" s="42"/>
      <c r="Q162" s="24"/>
      <c r="R162" s="15"/>
      <c r="S162" s="16"/>
      <c r="T162" s="16"/>
      <c r="U162" s="16"/>
      <c r="V162" s="16"/>
      <c r="W162" s="16"/>
      <c r="X162" s="16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5.6">
      <c r="Q163" s="15"/>
      <c r="R163" s="15"/>
      <c r="S163" s="16"/>
      <c r="T163" s="16"/>
      <c r="U163" s="16"/>
      <c r="V163" s="16"/>
      <c r="W163" s="16"/>
      <c r="X163" s="16"/>
      <c r="Y163" s="28"/>
      <c r="Z163" s="28"/>
      <c r="AA163" s="28"/>
      <c r="AB163" s="28"/>
      <c r="AC163" s="28"/>
      <c r="AD163" s="28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1:56" ht="18">
      <c r="B164" s="65" t="s">
        <v>1744</v>
      </c>
      <c r="C164" s="66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3"/>
      <c r="AD164" s="13"/>
    </row>
    <row r="165" spans="1:56" ht="15"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13"/>
      <c r="AD165" s="13"/>
    </row>
    <row r="166" spans="1:56" ht="18">
      <c r="A166" s="25" t="s">
        <v>2</v>
      </c>
      <c r="B166" s="34"/>
      <c r="C166" s="35"/>
      <c r="D166" s="33"/>
      <c r="E166" s="33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13"/>
      <c r="AD166" s="13"/>
    </row>
    <row r="167" spans="1:56" ht="18">
      <c r="A167" s="12"/>
      <c r="B167" s="34"/>
      <c r="C167" s="36"/>
      <c r="D167" s="33"/>
      <c r="E167" s="33"/>
      <c r="Q167" s="28"/>
      <c r="R167" s="28"/>
      <c r="S167" s="28"/>
      <c r="T167" s="28"/>
      <c r="U167" s="28"/>
      <c r="V167" s="28"/>
      <c r="W167" s="28"/>
      <c r="X167" s="28"/>
      <c r="Y167" s="28"/>
      <c r="AB167" s="28"/>
      <c r="AC167" s="16"/>
      <c r="AD167" s="16"/>
      <c r="AE167" s="11"/>
      <c r="AF167" s="11"/>
    </row>
    <row r="168" spans="1:56" ht="17.399999999999999">
      <c r="B168" s="31" t="s">
        <v>108</v>
      </c>
      <c r="C168" s="31"/>
      <c r="D168" s="32"/>
      <c r="E168" s="32"/>
      <c r="Q168" s="28"/>
      <c r="R168" s="28"/>
      <c r="S168" s="28"/>
      <c r="T168" s="28"/>
      <c r="U168" s="28"/>
      <c r="V168" s="28"/>
      <c r="W168" s="28"/>
      <c r="X168" s="28"/>
      <c r="Y168" s="28"/>
      <c r="AB168" s="28"/>
      <c r="AC168" s="16"/>
      <c r="AD168" s="16"/>
      <c r="AE168" s="11"/>
      <c r="AF168" s="11"/>
    </row>
    <row r="169" spans="1:56" ht="18">
      <c r="B169" s="34" t="s">
        <v>3</v>
      </c>
      <c r="C169" s="35">
        <v>10</v>
      </c>
      <c r="D169" s="33"/>
      <c r="E169" s="33"/>
      <c r="Q169" s="28"/>
      <c r="R169" s="28"/>
      <c r="S169" s="28"/>
      <c r="T169" s="28"/>
      <c r="U169" s="28"/>
      <c r="V169" s="28"/>
      <c r="W169" s="28"/>
      <c r="X169" s="28"/>
      <c r="AB169" s="28"/>
      <c r="AC169" s="16"/>
      <c r="AD169" s="16"/>
      <c r="AE169" s="11"/>
      <c r="AF169" s="11"/>
    </row>
    <row r="170" spans="1:56" ht="18">
      <c r="B170" s="34" t="s">
        <v>4</v>
      </c>
      <c r="C170" s="35">
        <v>18</v>
      </c>
      <c r="D170" s="33"/>
      <c r="E170" s="3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X170" s="28"/>
      <c r="AB170" s="28"/>
      <c r="AC170" s="16"/>
      <c r="AD170" s="16"/>
      <c r="AE170" s="11"/>
      <c r="AF170" s="11"/>
    </row>
    <row r="171" spans="1:56" ht="18">
      <c r="A171" s="18"/>
      <c r="B171" s="34" t="s">
        <v>5</v>
      </c>
      <c r="C171" s="36">
        <f>IF(C169=0,"ошибка вычисления",C170/C169)</f>
        <v>1.8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8"/>
      <c r="X171" s="28"/>
      <c r="Z171" s="16"/>
      <c r="AA171" s="16"/>
      <c r="AB171" s="16"/>
      <c r="AC171" s="16"/>
      <c r="AD171" s="16"/>
      <c r="AE171" s="11"/>
      <c r="AF171" s="11"/>
    </row>
    <row r="172" spans="1:56" ht="18">
      <c r="A172" s="18"/>
      <c r="B172" s="34"/>
      <c r="C172" s="36"/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8"/>
      <c r="X172" s="28"/>
      <c r="Z172" s="16"/>
      <c r="AA172" s="16"/>
      <c r="AB172" s="16"/>
      <c r="AC172" s="16"/>
      <c r="AD172" s="16"/>
      <c r="AE172" s="11"/>
      <c r="AF172" s="11"/>
    </row>
    <row r="173" spans="1:56" ht="17.25" customHeight="1">
      <c r="A173" s="25"/>
      <c r="B173" s="34" t="s">
        <v>1729</v>
      </c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Q173" s="13"/>
      <c r="X173" s="28"/>
      <c r="Y173" s="16"/>
      <c r="Z173" s="16"/>
      <c r="AA173" s="16"/>
      <c r="AB173" s="16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7.25" customHeight="1">
      <c r="A174" s="12"/>
      <c r="B174" s="34" t="s">
        <v>1706</v>
      </c>
      <c r="C174" s="35"/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Q174" s="13"/>
      <c r="Y174" s="16"/>
      <c r="Z174" s="16"/>
      <c r="AA174" s="16"/>
      <c r="AB174" s="16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">
      <c r="B175" s="65" t="s">
        <v>1708</v>
      </c>
      <c r="Q175" s="28"/>
      <c r="R175" s="28"/>
      <c r="S175" s="28"/>
      <c r="T175" s="28"/>
      <c r="U175" s="28"/>
      <c r="V175" s="28"/>
      <c r="W175" s="28"/>
      <c r="Y175" s="16"/>
      <c r="Z175" s="16"/>
      <c r="AA175" s="16"/>
      <c r="AB175" s="16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">
      <c r="B176" s="65" t="s">
        <v>1709</v>
      </c>
      <c r="Q176" s="28"/>
      <c r="R176" s="28"/>
      <c r="S176" s="28"/>
      <c r="T176" s="28"/>
      <c r="U176" s="28"/>
      <c r="V176" s="28"/>
      <c r="W176" s="28"/>
      <c r="Y176" s="16"/>
      <c r="Z176" s="28"/>
      <c r="AA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2:56" ht="18">
      <c r="B177" s="65" t="s">
        <v>1711</v>
      </c>
      <c r="Q177" s="28"/>
      <c r="R177" s="28"/>
      <c r="S177" s="28"/>
      <c r="T177" s="28"/>
      <c r="U177" s="28"/>
      <c r="V177" s="28"/>
      <c r="W177" s="28"/>
      <c r="Y177" s="16"/>
      <c r="Z177" s="28"/>
      <c r="AA177" s="28"/>
      <c r="AB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2:56" ht="18">
      <c r="B178" s="65" t="s">
        <v>1710</v>
      </c>
      <c r="P178" s="13"/>
      <c r="Q178" s="28"/>
      <c r="R178" s="28"/>
      <c r="S178" s="28"/>
      <c r="T178" s="28"/>
      <c r="U178" s="28"/>
      <c r="V178" s="28"/>
      <c r="W178" s="28"/>
      <c r="X178" s="16"/>
      <c r="Y178" s="28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2:56" ht="18">
      <c r="B179" s="65" t="s">
        <v>1712</v>
      </c>
      <c r="P179" s="13"/>
      <c r="Q179" s="13"/>
      <c r="X179" s="16"/>
      <c r="Y179" s="28"/>
      <c r="AC179" s="28"/>
      <c r="AD179" s="28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2:56" ht="18">
      <c r="B180" s="65" t="s">
        <v>1714</v>
      </c>
      <c r="P180" s="68"/>
      <c r="Q180" s="13"/>
      <c r="X180" s="16"/>
      <c r="AC180" s="13"/>
      <c r="AD180" s="13"/>
    </row>
    <row r="181" spans="2:56" ht="18">
      <c r="B181" s="65" t="s">
        <v>1717</v>
      </c>
      <c r="P181" s="24"/>
      <c r="Q181" s="13"/>
      <c r="X181" s="16"/>
      <c r="AC181" s="13"/>
      <c r="AD181" s="13"/>
    </row>
    <row r="182" spans="2:56" ht="18">
      <c r="B182" s="65" t="s">
        <v>1718</v>
      </c>
      <c r="P182" s="15"/>
      <c r="Q182" s="13"/>
      <c r="X182" s="16"/>
      <c r="Z182" s="28"/>
      <c r="AA182" s="28"/>
      <c r="AB182" s="28"/>
      <c r="AC182" s="16"/>
      <c r="AD182" s="16"/>
      <c r="AE182" s="11"/>
      <c r="AF182" s="11"/>
    </row>
    <row r="183" spans="2:56" ht="18">
      <c r="B183" s="65" t="s">
        <v>1719</v>
      </c>
      <c r="P183" s="28"/>
      <c r="Q183" s="24"/>
      <c r="R183" s="15"/>
      <c r="S183" s="16"/>
      <c r="T183" s="16"/>
      <c r="U183" s="16"/>
      <c r="V183" s="16"/>
      <c r="W183" s="16"/>
      <c r="X183" s="28"/>
      <c r="Z183" s="28"/>
      <c r="AA183" s="28"/>
      <c r="AB183" s="28"/>
      <c r="AC183" s="16"/>
      <c r="AD183" s="16"/>
      <c r="AE183" s="11"/>
      <c r="AF183" s="11"/>
    </row>
    <row r="184" spans="2:56" ht="18">
      <c r="B184" s="65" t="s">
        <v>1728</v>
      </c>
      <c r="P184" s="28"/>
      <c r="Q184" s="15"/>
      <c r="R184" s="15"/>
      <c r="S184" s="16"/>
      <c r="T184" s="16"/>
      <c r="U184" s="16"/>
      <c r="V184" s="16"/>
      <c r="W184" s="16"/>
      <c r="X184" s="28"/>
      <c r="Y184" s="28"/>
      <c r="Z184" s="28"/>
      <c r="AA184" s="28"/>
      <c r="AB184" s="28"/>
      <c r="AC184" s="28"/>
      <c r="AD184" s="28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</row>
    <row r="185" spans="2:56" ht="18">
      <c r="B185" s="65" t="s">
        <v>1720</v>
      </c>
      <c r="Y185" s="28"/>
      <c r="Z185" s="28"/>
      <c r="AA185" s="28"/>
      <c r="AB185" s="28"/>
      <c r="AC185" s="16"/>
      <c r="AD185" s="16"/>
      <c r="AE185" s="11"/>
      <c r="AF185" s="11"/>
    </row>
    <row r="186" spans="2:56" ht="18">
      <c r="B186" s="65" t="s">
        <v>1725</v>
      </c>
      <c r="Y186" s="28"/>
      <c r="Z186" s="28"/>
      <c r="AA186" s="28"/>
      <c r="AB186" s="28"/>
      <c r="AC186" s="16"/>
      <c r="AD186" s="16"/>
      <c r="AE186" s="11"/>
      <c r="AF186" s="11"/>
    </row>
    <row r="187" spans="2:56" ht="18">
      <c r="B187" s="65" t="s">
        <v>1732</v>
      </c>
      <c r="Y187" s="28"/>
      <c r="AB187" s="28"/>
      <c r="AC187" s="28"/>
      <c r="AD187" s="28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2:56" ht="18">
      <c r="B188" s="65" t="s">
        <v>1735</v>
      </c>
      <c r="Y188" s="28"/>
      <c r="AB188" s="28"/>
      <c r="AC188" s="28"/>
      <c r="AD188" s="28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2:56" ht="18">
      <c r="B189" s="65" t="s">
        <v>1739</v>
      </c>
      <c r="Y189" s="28"/>
      <c r="AB189" s="28"/>
      <c r="AC189" s="28"/>
      <c r="AD189" s="28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2:56" ht="18">
      <c r="B190" s="65" t="s">
        <v>1745</v>
      </c>
      <c r="U190" s="16"/>
      <c r="V190" s="16"/>
      <c r="W190" s="16"/>
      <c r="X190" s="28"/>
      <c r="AB190" s="28"/>
      <c r="AC190" s="28"/>
      <c r="AD190" s="28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2:56" ht="15.6">
      <c r="U191" s="16"/>
      <c r="V191" s="16"/>
      <c r="W191" s="16"/>
      <c r="X191" s="28"/>
      <c r="AB191" s="28"/>
      <c r="AC191" s="28"/>
      <c r="AD191" s="28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2:56" ht="16.2" thickBot="1">
      <c r="U192" s="16"/>
      <c r="V192" s="16"/>
      <c r="W192" s="16"/>
      <c r="X192" s="28"/>
      <c r="AB192" s="28"/>
      <c r="AC192" s="28"/>
      <c r="AD192" s="28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 ht="17.399999999999999">
      <c r="A193" s="1" t="s">
        <v>0</v>
      </c>
      <c r="B193" s="2"/>
      <c r="C193" s="2"/>
      <c r="D193" s="2"/>
      <c r="E193" s="2"/>
      <c r="F193" s="2"/>
      <c r="G193" s="2"/>
      <c r="H193" s="3" t="s">
        <v>1701</v>
      </c>
      <c r="I193" s="3"/>
      <c r="J193" s="3"/>
      <c r="K193" s="3"/>
      <c r="L193" s="3"/>
      <c r="M193" s="4"/>
      <c r="N193" s="5"/>
      <c r="O193" s="5"/>
      <c r="P193" s="28"/>
      <c r="Q193" s="15"/>
      <c r="R193" s="15"/>
      <c r="S193" s="16"/>
      <c r="T193" s="16"/>
      <c r="U193" s="28"/>
      <c r="V193" s="28"/>
      <c r="W193" s="28"/>
      <c r="X193" s="28"/>
      <c r="Z193" s="16"/>
      <c r="AA193" s="16"/>
      <c r="AB193" s="16"/>
      <c r="AC193" s="28"/>
      <c r="AD193" s="28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1:56" ht="21">
      <c r="A194" s="18" t="s">
        <v>1</v>
      </c>
      <c r="B194" s="13"/>
      <c r="C194" s="13"/>
      <c r="D194" s="13"/>
      <c r="E194" s="13"/>
      <c r="F194" s="13"/>
      <c r="G194" s="13"/>
      <c r="H194" s="19" t="s">
        <v>1698</v>
      </c>
      <c r="I194" s="20"/>
      <c r="J194" s="21"/>
      <c r="K194" s="22"/>
      <c r="L194" s="22"/>
      <c r="M194" s="23"/>
      <c r="N194" s="24"/>
      <c r="O194" s="24"/>
      <c r="P194" s="28"/>
      <c r="Q194" s="15"/>
      <c r="R194" s="15"/>
      <c r="S194" s="16"/>
      <c r="T194" s="16"/>
      <c r="U194" s="28"/>
      <c r="V194" s="28"/>
      <c r="W194" s="28"/>
      <c r="X194" s="28"/>
      <c r="Z194" s="16"/>
      <c r="AA194" s="16"/>
      <c r="AB194" s="16"/>
      <c r="AC194" s="28"/>
      <c r="AD194" s="28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1:56" ht="17.399999999999999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4"/>
      <c r="N195" s="15"/>
      <c r="O195" s="15"/>
      <c r="P195" s="28"/>
      <c r="Q195" s="15"/>
      <c r="R195" s="15"/>
      <c r="S195" s="16"/>
      <c r="T195" s="16"/>
      <c r="U195" s="28"/>
      <c r="V195" s="28"/>
      <c r="W195" s="28"/>
      <c r="Y195" s="16"/>
      <c r="Z195" s="28"/>
      <c r="AA195" s="28"/>
      <c r="AB195" s="28"/>
      <c r="AC195" s="13"/>
      <c r="AD195" s="13"/>
    </row>
    <row r="196" spans="1:56" ht="18">
      <c r="A196" s="25" t="s">
        <v>2</v>
      </c>
      <c r="B196" s="26"/>
      <c r="C196" s="26"/>
      <c r="D196" s="27"/>
      <c r="E196" s="27"/>
      <c r="F196" s="27"/>
      <c r="G196" s="27"/>
      <c r="H196" s="28"/>
      <c r="I196" s="28"/>
      <c r="J196" s="28"/>
      <c r="K196" s="28"/>
      <c r="L196" s="28"/>
      <c r="M196" s="28"/>
      <c r="N196" s="28"/>
      <c r="O196" s="28"/>
      <c r="P196" s="13"/>
      <c r="Q196" s="28"/>
      <c r="R196" s="28"/>
      <c r="S196" s="28"/>
      <c r="T196" s="28"/>
      <c r="U196" s="28"/>
      <c r="V196" s="28"/>
      <c r="W196" s="28"/>
      <c r="Y196" s="16"/>
      <c r="Z196" s="28"/>
      <c r="AA196" s="28"/>
      <c r="AB196" s="28"/>
      <c r="AC196" s="13"/>
      <c r="AD196" s="13"/>
    </row>
    <row r="197" spans="1:56" ht="15">
      <c r="A197" s="12"/>
      <c r="B197" s="13"/>
      <c r="C197" s="13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13"/>
      <c r="Q197" s="28"/>
      <c r="R197" s="28"/>
      <c r="S197" s="28"/>
      <c r="T197" s="28"/>
      <c r="U197" s="28"/>
      <c r="V197" s="28"/>
      <c r="W197" s="28"/>
      <c r="Y197" s="28"/>
      <c r="Z197" s="28"/>
      <c r="AA197" s="28"/>
      <c r="AB197" s="28"/>
      <c r="AC197" s="13"/>
      <c r="AD197" s="13"/>
    </row>
    <row r="198" spans="1:56" ht="17.399999999999999">
      <c r="A198" s="12"/>
      <c r="B198" s="31" t="s">
        <v>1703</v>
      </c>
      <c r="C198" s="31"/>
      <c r="D198" s="32"/>
      <c r="E198" s="32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13"/>
      <c r="Q198" s="28"/>
      <c r="R198" s="28"/>
      <c r="S198" s="28"/>
      <c r="T198" s="28"/>
      <c r="U198" s="28"/>
      <c r="V198" s="28"/>
      <c r="W198" s="28"/>
      <c r="Y198" s="28"/>
      <c r="Z198" s="28"/>
      <c r="AA198" s="28"/>
      <c r="AB198" s="28"/>
      <c r="AC198" s="16"/>
      <c r="AD198" s="16"/>
      <c r="AE198" s="11"/>
      <c r="AF198" s="11"/>
    </row>
    <row r="199" spans="1:56" ht="18">
      <c r="A199" s="12"/>
      <c r="B199" s="34" t="s">
        <v>3</v>
      </c>
      <c r="C199" s="35">
        <v>1</v>
      </c>
      <c r="D199" s="33"/>
      <c r="E199" s="33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13"/>
      <c r="Q199" s="28"/>
      <c r="R199" s="28"/>
      <c r="S199" s="28"/>
      <c r="T199" s="28"/>
      <c r="U199" s="28"/>
      <c r="V199" s="28"/>
      <c r="W199" s="28"/>
      <c r="Y199" s="28"/>
      <c r="Z199" s="28"/>
      <c r="AA199" s="28"/>
      <c r="AB199" s="28"/>
      <c r="AC199" s="16"/>
      <c r="AD199" s="16"/>
      <c r="AE199" s="11"/>
      <c r="AF199" s="11"/>
    </row>
    <row r="200" spans="1:56" ht="18">
      <c r="A200" s="12"/>
      <c r="B200" s="34" t="s">
        <v>4</v>
      </c>
      <c r="C200" s="35">
        <v>0</v>
      </c>
      <c r="D200" s="33"/>
      <c r="E200" s="33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13"/>
      <c r="Q200" s="28"/>
      <c r="R200" s="28"/>
      <c r="S200" s="28"/>
      <c r="T200" s="28"/>
      <c r="X200" s="16"/>
      <c r="Y200" s="28"/>
      <c r="Z200" s="28"/>
      <c r="AA200" s="28"/>
      <c r="AB200" s="28"/>
      <c r="AC200" s="28"/>
      <c r="AD200" s="28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 ht="18">
      <c r="B201" s="34" t="s">
        <v>5</v>
      </c>
      <c r="C201" s="36">
        <f>IF(C199=0,"ошибка вычисления",C200/C199)</f>
        <v>0</v>
      </c>
      <c r="D201" s="42"/>
      <c r="P201" s="13"/>
      <c r="Q201" s="28"/>
      <c r="R201" s="28"/>
      <c r="S201" s="28"/>
      <c r="T201" s="28"/>
      <c r="X201" s="16"/>
      <c r="Y201" s="28"/>
      <c r="Z201" s="28"/>
      <c r="AA201" s="28"/>
      <c r="AB201" s="28"/>
      <c r="AC201" s="28"/>
      <c r="AD201" s="28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5">
      <c r="P202" s="13"/>
      <c r="Q202" s="28"/>
      <c r="R202" s="28"/>
      <c r="S202" s="28"/>
      <c r="T202" s="28"/>
      <c r="X202" s="28"/>
      <c r="Y202" s="28"/>
      <c r="AB202" s="28"/>
      <c r="AC202" s="28"/>
      <c r="AD202" s="28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ht="15">
      <c r="P203" s="28"/>
      <c r="Q203" s="13"/>
      <c r="X203" s="28"/>
      <c r="Y203" s="28"/>
      <c r="AB203" s="28"/>
      <c r="AC203" s="28"/>
      <c r="AD203" s="28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ht="18">
      <c r="A204" s="25" t="s">
        <v>2</v>
      </c>
      <c r="B204" s="34"/>
      <c r="C204" s="35"/>
      <c r="D204" s="33"/>
      <c r="E204" s="33"/>
      <c r="P204" s="28"/>
      <c r="X204" s="28"/>
      <c r="AB204" s="28"/>
      <c r="AC204" s="28"/>
      <c r="AD204" s="28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1:56" ht="18">
      <c r="A205" s="12"/>
      <c r="B205" s="34"/>
      <c r="C205" s="36"/>
      <c r="D205" s="33"/>
      <c r="E205" s="33"/>
      <c r="P205" s="28"/>
      <c r="U205" s="16"/>
      <c r="V205" s="16"/>
      <c r="W205" s="16"/>
      <c r="X205" s="28"/>
      <c r="Z205" s="16"/>
      <c r="AA205" s="16"/>
      <c r="AB205" s="16"/>
      <c r="AC205" s="28"/>
      <c r="AD205" s="28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1:56" ht="17.399999999999999">
      <c r="B206" s="31" t="s">
        <v>108</v>
      </c>
      <c r="C206" s="31"/>
      <c r="D206" s="32"/>
      <c r="E206" s="32"/>
      <c r="P206" s="28"/>
      <c r="U206" s="16"/>
      <c r="V206" s="16"/>
      <c r="W206" s="16"/>
      <c r="X206" s="28"/>
      <c r="Z206" s="16"/>
      <c r="AA206" s="16"/>
      <c r="AB206" s="16"/>
      <c r="AC206" s="13"/>
      <c r="AD206" s="13"/>
    </row>
    <row r="207" spans="1:56" ht="18">
      <c r="B207" s="34" t="s">
        <v>3</v>
      </c>
      <c r="C207" s="35">
        <v>1</v>
      </c>
      <c r="D207" s="33"/>
      <c r="E207" s="33"/>
      <c r="P207" s="28"/>
      <c r="U207" s="28"/>
      <c r="V207" s="28"/>
      <c r="W207" s="28"/>
      <c r="X207" s="28"/>
      <c r="Y207" s="16"/>
      <c r="Z207" s="28"/>
      <c r="AA207" s="28"/>
      <c r="AB207" s="28"/>
      <c r="AC207" s="13"/>
      <c r="AD207" s="13"/>
    </row>
    <row r="208" spans="1:56" ht="18">
      <c r="B208" s="34" t="s">
        <v>4</v>
      </c>
      <c r="C208" s="35">
        <v>0</v>
      </c>
      <c r="D208" s="33"/>
      <c r="E208" s="3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68"/>
      <c r="Q208" s="24"/>
      <c r="R208" s="15"/>
      <c r="S208" s="16"/>
      <c r="T208" s="16"/>
      <c r="U208" s="28"/>
      <c r="V208" s="28"/>
      <c r="W208" s="28"/>
      <c r="X208" s="28"/>
      <c r="Y208" s="16"/>
      <c r="Z208" s="28"/>
      <c r="AA208" s="28"/>
      <c r="AB208" s="28"/>
      <c r="AC208" s="13"/>
      <c r="AD208" s="13"/>
    </row>
    <row r="209" spans="1:33" ht="18">
      <c r="A209" s="18"/>
      <c r="B209" s="34" t="s">
        <v>5</v>
      </c>
      <c r="C209" s="36">
        <f>IF(C207=0,"ошибка вычисления",C208/C207)</f>
        <v>0</v>
      </c>
      <c r="D209" s="33"/>
      <c r="E209" s="33"/>
      <c r="F209" s="33"/>
      <c r="G209" s="33"/>
      <c r="H209" s="33"/>
      <c r="I209" s="33"/>
      <c r="J209" s="28"/>
      <c r="K209" s="28"/>
      <c r="L209" s="28"/>
      <c r="M209" s="28"/>
      <c r="N209" s="28"/>
      <c r="O209" s="28"/>
      <c r="P209" s="24"/>
      <c r="Q209" s="15"/>
      <c r="R209" s="15"/>
      <c r="S209" s="16"/>
      <c r="T209" s="16"/>
      <c r="U209" s="28"/>
      <c r="V209" s="28"/>
      <c r="W209" s="28"/>
      <c r="Y209" s="28"/>
      <c r="Z209" s="28"/>
      <c r="AA209" s="28"/>
      <c r="AB209" s="28"/>
      <c r="AC209" s="13"/>
      <c r="AD209" s="13"/>
      <c r="AE209" s="13"/>
      <c r="AF209" s="13"/>
      <c r="AG209" s="13"/>
    </row>
    <row r="210" spans="1:33" ht="18">
      <c r="A210" s="12"/>
      <c r="B210" s="34"/>
      <c r="C210" s="35"/>
      <c r="D210" s="33"/>
      <c r="E210" s="33"/>
      <c r="F210" s="33"/>
      <c r="G210" s="33"/>
      <c r="H210" s="33"/>
      <c r="I210" s="33"/>
      <c r="J210" s="28"/>
      <c r="K210" s="28"/>
      <c r="L210" s="28"/>
      <c r="M210" s="28"/>
      <c r="N210" s="28"/>
      <c r="O210" s="28"/>
      <c r="P210" s="15"/>
      <c r="Q210" s="28"/>
      <c r="R210" s="28"/>
      <c r="S210" s="28"/>
      <c r="T210" s="28"/>
      <c r="U210" s="28"/>
      <c r="V210" s="28"/>
      <c r="W210" s="28"/>
      <c r="Y210" s="28"/>
      <c r="Z210" s="28"/>
      <c r="AA210" s="28"/>
      <c r="AB210" s="28"/>
      <c r="AC210" s="13"/>
      <c r="AD210" s="13"/>
      <c r="AE210" s="13"/>
      <c r="AF210" s="13"/>
      <c r="AG210" s="13"/>
    </row>
    <row r="211" spans="1:33" ht="18">
      <c r="A211" s="25" t="s">
        <v>2</v>
      </c>
      <c r="B211" s="34"/>
      <c r="C211" s="35"/>
      <c r="D211" s="33"/>
      <c r="E211" s="33"/>
      <c r="F211" s="33"/>
      <c r="G211" s="33"/>
      <c r="H211" s="33"/>
      <c r="I211" s="33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Y211" s="28"/>
      <c r="Z211" s="28"/>
      <c r="AA211" s="28"/>
      <c r="AB211" s="28"/>
      <c r="AC211" s="13"/>
      <c r="AD211" s="13"/>
      <c r="AE211" s="13"/>
      <c r="AF211" s="13"/>
      <c r="AG211" s="13"/>
    </row>
    <row r="212" spans="1:33" ht="18" thickBot="1">
      <c r="A212" s="12"/>
      <c r="B212" s="31"/>
      <c r="C212" s="31"/>
      <c r="D212" s="32"/>
      <c r="E212" s="32"/>
      <c r="F212" s="33"/>
      <c r="G212" s="33"/>
      <c r="H212" s="33"/>
      <c r="I212" s="33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16"/>
      <c r="Y212" s="28"/>
      <c r="Z212" s="28"/>
      <c r="AA212" s="28"/>
      <c r="AB212" s="28"/>
      <c r="AC212" s="13"/>
      <c r="AD212" s="13"/>
      <c r="AE212" s="13"/>
      <c r="AF212" s="13"/>
      <c r="AG212" s="13"/>
    </row>
    <row r="213" spans="1:33" ht="17.399999999999999">
      <c r="A213" s="1" t="s">
        <v>0</v>
      </c>
      <c r="B213" s="2"/>
      <c r="C213" s="2"/>
      <c r="D213" s="2"/>
      <c r="E213" s="2"/>
      <c r="F213" s="2"/>
      <c r="G213" s="2"/>
      <c r="H213" s="3" t="s">
        <v>52</v>
      </c>
      <c r="I213" s="3"/>
      <c r="J213" s="3"/>
      <c r="K213" s="3"/>
      <c r="L213" s="3"/>
      <c r="M213" s="4"/>
      <c r="N213" s="5"/>
      <c r="O213" s="5"/>
      <c r="P213" s="28"/>
      <c r="Q213" s="28"/>
      <c r="R213" s="28"/>
      <c r="S213" s="28"/>
      <c r="T213" s="28"/>
      <c r="U213" s="28"/>
      <c r="V213" s="28"/>
      <c r="W213" s="28"/>
      <c r="X213" s="16"/>
      <c r="Y213" s="28"/>
      <c r="AB213" s="28"/>
      <c r="AC213" s="13"/>
      <c r="AD213" s="13"/>
      <c r="AE213" s="13"/>
      <c r="AF213" s="13"/>
      <c r="AG213" s="13"/>
    </row>
    <row r="214" spans="1:33" ht="21">
      <c r="A214" s="18" t="s">
        <v>1</v>
      </c>
      <c r="B214" s="13"/>
      <c r="C214" s="13"/>
      <c r="D214" s="13"/>
      <c r="E214" s="13"/>
      <c r="F214" s="13"/>
      <c r="G214" s="13"/>
      <c r="H214" s="19" t="s">
        <v>1699</v>
      </c>
      <c r="I214" s="20"/>
      <c r="J214" s="21"/>
      <c r="K214" s="22"/>
      <c r="L214" s="22"/>
      <c r="M214" s="23"/>
      <c r="N214" s="24"/>
      <c r="O214" s="24"/>
      <c r="P214" s="28"/>
      <c r="Q214" s="28"/>
      <c r="R214" s="28"/>
      <c r="S214" s="28"/>
      <c r="T214" s="28"/>
      <c r="X214" s="28"/>
      <c r="Y214" s="28"/>
      <c r="AB214" s="28"/>
      <c r="AC214" s="13"/>
      <c r="AD214" s="13"/>
      <c r="AE214" s="13"/>
      <c r="AF214" s="13"/>
      <c r="AG214" s="13"/>
    </row>
    <row r="215" spans="1:33" ht="17.399999999999999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4"/>
      <c r="N215" s="15"/>
      <c r="O215" s="15"/>
      <c r="P215" s="28"/>
      <c r="Q215" s="28"/>
      <c r="R215" s="28"/>
      <c r="S215" s="28"/>
      <c r="T215" s="28"/>
      <c r="X215" s="28"/>
      <c r="AB215" s="28"/>
      <c r="AC215" s="13"/>
      <c r="AD215" s="13"/>
      <c r="AE215" s="13"/>
      <c r="AF215" s="13"/>
      <c r="AG215" s="13"/>
    </row>
    <row r="216" spans="1:33" ht="18">
      <c r="A216" s="25" t="s">
        <v>2</v>
      </c>
      <c r="B216" s="26"/>
      <c r="C216" s="26"/>
      <c r="D216" s="27"/>
      <c r="E216" s="27"/>
      <c r="F216" s="27"/>
      <c r="G216" s="27"/>
      <c r="H216" s="28"/>
      <c r="I216" s="28"/>
      <c r="J216" s="28"/>
      <c r="K216" s="28"/>
      <c r="L216" s="28"/>
      <c r="M216" s="28"/>
      <c r="N216" s="28"/>
      <c r="O216" s="28"/>
      <c r="Q216" s="28"/>
      <c r="R216" s="28"/>
      <c r="S216" s="28"/>
      <c r="T216" s="28"/>
      <c r="X216" s="28"/>
      <c r="Z216" s="13"/>
      <c r="AA216" s="13"/>
      <c r="AB216" s="28"/>
    </row>
    <row r="217" spans="1:33" ht="15.6">
      <c r="A217" s="12"/>
      <c r="B217" s="13"/>
      <c r="C217" s="1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U217" s="16"/>
      <c r="V217" s="16"/>
      <c r="W217" s="16"/>
      <c r="X217" s="28"/>
      <c r="Z217" s="13"/>
      <c r="AA217" s="13"/>
      <c r="AB217" s="13"/>
    </row>
    <row r="218" spans="1:33" ht="17.399999999999999">
      <c r="A218" s="12"/>
      <c r="B218" s="31" t="s">
        <v>1703</v>
      </c>
      <c r="C218" s="31"/>
      <c r="D218" s="32"/>
      <c r="E218" s="32"/>
      <c r="F218" s="33"/>
      <c r="G218" s="33"/>
      <c r="H218" s="33"/>
      <c r="I218" s="33"/>
      <c r="J218" s="28"/>
      <c r="K218" s="28"/>
      <c r="L218" s="28"/>
      <c r="M218" s="28"/>
      <c r="N218" s="28"/>
      <c r="O218" s="28"/>
      <c r="U218" s="16"/>
      <c r="V218" s="16"/>
      <c r="W218" s="16"/>
      <c r="X218" s="28"/>
      <c r="Y218" s="13"/>
      <c r="Z218" s="13"/>
      <c r="AA218" s="13"/>
      <c r="AB218" s="13"/>
    </row>
    <row r="219" spans="1:33" ht="18">
      <c r="A219" s="12"/>
      <c r="B219" s="34" t="s">
        <v>3</v>
      </c>
      <c r="C219" s="35">
        <v>1</v>
      </c>
      <c r="D219" s="33"/>
      <c r="E219" s="33"/>
      <c r="F219" s="33"/>
      <c r="G219" s="33"/>
      <c r="H219" s="33"/>
      <c r="I219" s="33"/>
      <c r="J219" s="28"/>
      <c r="K219" s="28"/>
      <c r="L219" s="28"/>
      <c r="M219" s="28"/>
      <c r="N219" s="28"/>
      <c r="O219" s="28"/>
      <c r="P219" s="28"/>
      <c r="U219" s="28"/>
      <c r="V219" s="28"/>
      <c r="W219" s="28"/>
      <c r="X219" s="28"/>
      <c r="Y219" s="13"/>
      <c r="Z219" s="13"/>
      <c r="AA219" s="13"/>
      <c r="AB219" s="13"/>
    </row>
    <row r="220" spans="1:33" ht="18">
      <c r="A220" s="12"/>
      <c r="B220" s="34" t="s">
        <v>4</v>
      </c>
      <c r="C220" s="35">
        <v>0</v>
      </c>
      <c r="D220" s="33"/>
      <c r="E220" s="33"/>
      <c r="F220" s="33"/>
      <c r="G220" s="33"/>
      <c r="H220" s="33"/>
      <c r="I220" s="33"/>
      <c r="J220" s="28"/>
      <c r="K220" s="28"/>
      <c r="L220" s="28"/>
      <c r="M220" s="28"/>
      <c r="N220" s="28"/>
      <c r="O220" s="28"/>
      <c r="P220" s="28"/>
      <c r="Q220" s="24"/>
      <c r="R220" s="15"/>
      <c r="S220" s="16"/>
      <c r="T220" s="16"/>
      <c r="U220" s="28"/>
      <c r="V220" s="28"/>
      <c r="W220" s="28"/>
      <c r="Y220" s="13"/>
      <c r="Z220" s="13"/>
      <c r="AA220" s="13"/>
      <c r="AB220" s="13"/>
    </row>
    <row r="221" spans="1:33" ht="18">
      <c r="B221" s="34" t="s">
        <v>5</v>
      </c>
      <c r="C221" s="36">
        <f>IF(C219=0,"ошибка вычисления",C220/C219)</f>
        <v>0</v>
      </c>
      <c r="D221" s="42"/>
      <c r="P221" s="28"/>
      <c r="Q221" s="15"/>
      <c r="R221" s="15"/>
      <c r="S221" s="16"/>
      <c r="T221" s="16"/>
      <c r="U221" s="28"/>
      <c r="V221" s="28"/>
      <c r="W221" s="28"/>
      <c r="Y221" s="13"/>
    </row>
    <row r="222" spans="1:33" ht="15">
      <c r="Q222" s="28"/>
      <c r="R222" s="28"/>
      <c r="S222" s="28"/>
      <c r="T222" s="28"/>
      <c r="U222" s="28"/>
      <c r="V222" s="28"/>
      <c r="W222" s="28"/>
      <c r="Y222" s="13"/>
    </row>
    <row r="223" spans="1:33" ht="15">
      <c r="Q223" s="28"/>
      <c r="R223" s="28"/>
      <c r="S223" s="28"/>
      <c r="T223" s="28"/>
      <c r="U223" s="28"/>
      <c r="V223" s="28"/>
      <c r="W223" s="28"/>
      <c r="X223" s="13"/>
    </row>
    <row r="224" spans="1:33" ht="18">
      <c r="A224" s="12"/>
      <c r="B224" s="34"/>
      <c r="C224" s="35"/>
      <c r="D224" s="33"/>
      <c r="E224" s="33"/>
      <c r="F224" s="33"/>
      <c r="G224" s="33"/>
      <c r="H224" s="33"/>
      <c r="I224" s="33"/>
      <c r="J224" s="28"/>
      <c r="K224" s="28"/>
      <c r="L224" s="28"/>
      <c r="M224" s="28"/>
      <c r="N224" s="28"/>
      <c r="O224" s="28"/>
      <c r="Q224" s="28"/>
      <c r="R224" s="28"/>
      <c r="S224" s="28"/>
      <c r="T224" s="28"/>
      <c r="U224" s="13"/>
      <c r="V224" s="13"/>
      <c r="W224" s="13"/>
      <c r="X224" s="13"/>
    </row>
    <row r="225" spans="1:24" ht="18">
      <c r="A225" s="25" t="s">
        <v>2</v>
      </c>
      <c r="B225" s="34"/>
      <c r="C225" s="35"/>
      <c r="D225" s="33"/>
      <c r="E225" s="33"/>
      <c r="F225" s="33"/>
      <c r="G225" s="33"/>
      <c r="H225" s="33"/>
      <c r="I225" s="33"/>
      <c r="J225" s="28"/>
      <c r="K225" s="28"/>
      <c r="L225" s="28"/>
      <c r="M225" s="28"/>
      <c r="N225" s="28"/>
      <c r="O225" s="28"/>
      <c r="P225" s="24"/>
      <c r="Q225" s="28"/>
      <c r="R225" s="28"/>
      <c r="S225" s="28"/>
      <c r="T225" s="28"/>
      <c r="U225" s="13"/>
      <c r="V225" s="13"/>
      <c r="W225" s="13"/>
      <c r="X225" s="13"/>
    </row>
    <row r="226" spans="1:24" ht="18">
      <c r="A226" s="12"/>
      <c r="B226" s="34"/>
      <c r="C226" s="36"/>
      <c r="D226" s="33"/>
      <c r="E226" s="33"/>
      <c r="F226" s="33"/>
      <c r="G226" s="33"/>
      <c r="H226" s="33"/>
      <c r="I226" s="33"/>
      <c r="J226" s="28"/>
      <c r="K226" s="28"/>
      <c r="L226" s="28"/>
      <c r="M226" s="28"/>
      <c r="N226" s="28"/>
      <c r="O226" s="28"/>
      <c r="P226" s="15"/>
      <c r="Q226" s="28"/>
      <c r="R226" s="28"/>
      <c r="S226" s="28"/>
      <c r="T226" s="28"/>
      <c r="U226" s="13"/>
      <c r="V226" s="13"/>
      <c r="W226" s="13"/>
      <c r="X226" s="13"/>
    </row>
    <row r="227" spans="1:24" ht="17.399999999999999">
      <c r="B227" s="31" t="s">
        <v>108</v>
      </c>
      <c r="C227" s="31"/>
      <c r="D227" s="32"/>
      <c r="E227" s="32"/>
      <c r="P227" s="28"/>
      <c r="Q227" s="13"/>
      <c r="R227" s="13"/>
      <c r="S227" s="13"/>
      <c r="T227" s="13"/>
      <c r="U227" s="13"/>
      <c r="V227" s="13"/>
      <c r="W227" s="13"/>
      <c r="X227" s="13"/>
    </row>
    <row r="228" spans="1:24" ht="18">
      <c r="B228" s="34" t="s">
        <v>3</v>
      </c>
      <c r="C228" s="35">
        <v>2</v>
      </c>
      <c r="D228" s="33"/>
      <c r="E228" s="33"/>
      <c r="P228" s="28"/>
      <c r="Q228" s="13"/>
      <c r="R228" s="13"/>
      <c r="S228" s="13"/>
      <c r="T228" s="13"/>
    </row>
    <row r="229" spans="1:24" ht="18">
      <c r="B229" s="34" t="s">
        <v>4</v>
      </c>
      <c r="C229" s="35">
        <v>1</v>
      </c>
      <c r="D229" s="33"/>
      <c r="E229" s="33"/>
      <c r="P229" s="28"/>
      <c r="Q229" s="13"/>
      <c r="R229" s="13"/>
      <c r="S229" s="13"/>
      <c r="T229" s="13"/>
    </row>
    <row r="230" spans="1:24" ht="21">
      <c r="A230" s="18"/>
      <c r="B230" s="34" t="s">
        <v>5</v>
      </c>
      <c r="C230" s="36">
        <f>IF(C228=0,"ошибка вычисления",C229/C228)</f>
        <v>0.5</v>
      </c>
      <c r="D230" s="33"/>
      <c r="E230" s="33"/>
      <c r="F230" s="13"/>
      <c r="G230" s="13"/>
      <c r="H230" s="61"/>
      <c r="I230" s="62"/>
      <c r="J230" s="63"/>
      <c r="K230" s="64"/>
      <c r="L230" s="64"/>
      <c r="M230" s="23"/>
      <c r="N230" s="24"/>
      <c r="O230" s="24"/>
      <c r="P230" s="28"/>
      <c r="Q230" s="13"/>
      <c r="R230" s="13"/>
      <c r="S230" s="13"/>
      <c r="T230" s="13"/>
    </row>
    <row r="232" spans="1:24" ht="18">
      <c r="B232" s="65" t="s">
        <v>1730</v>
      </c>
    </row>
  </sheetData>
  <mergeCells count="1">
    <mergeCell ref="G1:P3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4.4"/>
  <cols>
    <col min="1" max="1" width="14.5546875" bestFit="1" customWidth="1"/>
    <col min="2" max="2" width="29.6640625" bestFit="1" customWidth="1"/>
    <col min="3" max="3" width="3" bestFit="1" customWidth="1"/>
    <col min="4" max="4" width="81.109375" customWidth="1"/>
    <col min="5" max="5" width="4" bestFit="1" customWidth="1"/>
    <col min="6" max="6" width="81.109375" bestFit="1" customWidth="1"/>
    <col min="7" max="7" width="4" bestFit="1" customWidth="1"/>
    <col min="8" max="8" width="81.109375" bestFit="1" customWidth="1"/>
    <col min="9" max="9" width="19.5546875" customWidth="1"/>
    <col min="10" max="10" width="7.109375" bestFit="1" customWidth="1"/>
    <col min="11" max="11" width="12.88671875" customWidth="1"/>
    <col min="12" max="12" width="9.44140625" customWidth="1"/>
    <col min="13" max="13" width="21" bestFit="1" customWidth="1"/>
    <col min="14" max="14" width="19.10937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4.4"/>
  <cols>
    <col min="1" max="1" width="14.5546875" bestFit="1" customWidth="1"/>
    <col min="2" max="2" width="12.33203125" bestFit="1" customWidth="1"/>
    <col min="3" max="3" width="76.5546875" bestFit="1" customWidth="1"/>
    <col min="4" max="4" width="14.5546875" bestFit="1" customWidth="1"/>
    <col min="5" max="5" width="74" bestFit="1" customWidth="1"/>
    <col min="6" max="6" width="3" bestFit="1" customWidth="1"/>
    <col min="7" max="7" width="4" bestFit="1" customWidth="1"/>
    <col min="8" max="8" width="81.109375" bestFit="1" customWidth="1"/>
    <col min="9" max="9" width="4" bestFit="1" customWidth="1"/>
    <col min="10" max="10" width="81.109375" bestFit="1" customWidth="1"/>
    <col min="11" max="11" width="19.5546875" customWidth="1"/>
    <col min="12" max="12" width="7.109375" bestFit="1" customWidth="1"/>
    <col min="13" max="13" width="12.88671875" customWidth="1"/>
    <col min="14" max="14" width="9.44140625" customWidth="1"/>
    <col min="15" max="15" width="21" bestFit="1" customWidth="1"/>
    <col min="16" max="16" width="19.10937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4.4"/>
  <cols>
    <col min="1" max="1" width="12.33203125" bestFit="1" customWidth="1"/>
    <col min="2" max="2" width="25.5546875" bestFit="1" customWidth="1"/>
    <col min="3" max="3" width="40.88671875" bestFit="1" customWidth="1"/>
    <col min="4" max="4" width="4" bestFit="1" customWidth="1"/>
    <col min="5" max="5" width="13.5546875" bestFit="1" customWidth="1"/>
    <col min="6" max="6" width="43.10937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4.4"/>
  <cols>
    <col min="3" max="3" width="11.88671875" bestFit="1" customWidth="1"/>
  </cols>
  <sheetData>
    <row r="1" spans="1:56" ht="15" thickBot="1"/>
    <row r="2" spans="1:56" ht="17.399999999999999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1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7.399999999999999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7.399999999999999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7.399999999999999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5">
      <c r="AB14" s="29"/>
    </row>
    <row r="15" spans="1:56" ht="15">
      <c r="AB15" s="28"/>
    </row>
    <row r="16" spans="1:56" ht="17.399999999999999">
      <c r="B16" s="42"/>
      <c r="C16" s="42"/>
      <c r="D16" s="42"/>
      <c r="AB16" s="29"/>
    </row>
    <row r="17" spans="1:28" ht="15">
      <c r="AB17" s="28"/>
    </row>
    <row r="18" spans="1:28" ht="15">
      <c r="AB18" s="29"/>
    </row>
    <row r="20" spans="1:28" ht="1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ColWidth="9.109375" defaultRowHeight="50.1" customHeight="1"/>
  <cols>
    <col min="1" max="1" width="19.44140625" style="52" customWidth="1"/>
    <col min="2" max="2" width="36.44140625" style="50" customWidth="1"/>
    <col min="3" max="3" width="125.6640625" style="51" customWidth="1"/>
    <col min="4" max="16384" width="9.10937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6AD70-A088-4293-8D5A-596CAA9B609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Аксенова Наталья Викторовна</cp:lastModifiedBy>
  <dcterms:created xsi:type="dcterms:W3CDTF">2010-04-11T14:19:22Z</dcterms:created>
  <dcterms:modified xsi:type="dcterms:W3CDTF">2018-09-03T11:46:30Z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